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file-server\個人フォルダ\1001_杉本\20250227令和6年交通事故・飲酒運転\"/>
    </mc:Choice>
  </mc:AlternateContent>
  <xr:revisionPtr revIDLastSave="0" documentId="13_ncr:1_{8B283894-0B09-4764-8535-C8C55383D7F0}" xr6:coauthVersionLast="47" xr6:coauthVersionMax="47" xr10:uidLastSave="{00000000-0000-0000-0000-000000000000}"/>
  <bookViews>
    <workbookView xWindow="-120" yWindow="-120" windowWidth="29040" windowHeight="15840" activeTab="1" xr2:uid="{AD58E531-F6B2-459E-A1AF-632AB7850C19}"/>
  </bookViews>
  <sheets>
    <sheet name="飲酒運転　蔓延率算出" sheetId="8" r:id="rId1"/>
    <sheet name="飲酒運転（死亡）" sheetId="3" r:id="rId2"/>
    <sheet name="飲酒運転（重傷事故）" sheetId="11" r:id="rId3"/>
    <sheet name="飲酒運転（事故）" sheetId="9" r:id="rId4"/>
    <sheet name="飲酒運転（検挙）" sheetId="4" r:id="rId5"/>
    <sheet name="危険運転致傷罪適用" sheetId="5" r:id="rId6"/>
    <sheet name="飲酒運転死亡（高速道路）" sheetId="6" r:id="rId7"/>
    <sheet name="飲酒運転違反（高速道路）"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8" l="1"/>
  <c r="F7" i="8"/>
  <c r="E7" i="8"/>
  <c r="E6" i="8"/>
</calcChain>
</file>

<file path=xl/sharedStrings.xml><?xml version="1.0" encoding="utf-8"?>
<sst xmlns="http://schemas.openxmlformats.org/spreadsheetml/2006/main" count="459" uniqueCount="232">
  <si>
    <t>表1-1 交通事故発生状況</t>
    <phoneticPr fontId="2"/>
  </si>
  <si>
    <t>12月末</t>
    <phoneticPr fontId="2"/>
  </si>
  <si>
    <t>増減数</t>
    <phoneticPr fontId="2"/>
  </si>
  <si>
    <t>増減率</t>
    <phoneticPr fontId="2"/>
  </si>
  <si>
    <t>交通事故件数</t>
    <phoneticPr fontId="2"/>
  </si>
  <si>
    <t>死者数</t>
    <phoneticPr fontId="2"/>
  </si>
  <si>
    <t>負傷者数</t>
    <phoneticPr fontId="2"/>
  </si>
  <si>
    <t>（各年12月末）</t>
    <phoneticPr fontId="2"/>
  </si>
  <si>
    <t>年</t>
    <phoneticPr fontId="2"/>
  </si>
  <si>
    <t>平成</t>
    <phoneticPr fontId="2"/>
  </si>
  <si>
    <t>令和</t>
    <phoneticPr fontId="2"/>
  </si>
  <si>
    <t>26年</t>
    <phoneticPr fontId="2"/>
  </si>
  <si>
    <t>27年</t>
    <phoneticPr fontId="2"/>
  </si>
  <si>
    <t>28年</t>
    <phoneticPr fontId="2"/>
  </si>
  <si>
    <t>29年</t>
    <phoneticPr fontId="2"/>
  </si>
  <si>
    <t>30年</t>
    <phoneticPr fontId="2"/>
  </si>
  <si>
    <t>元年</t>
    <phoneticPr fontId="2"/>
  </si>
  <si>
    <t xml:space="preserve"> 2年</t>
    <phoneticPr fontId="2"/>
  </si>
  <si>
    <t xml:space="preserve"> 3年</t>
    <phoneticPr fontId="2"/>
  </si>
  <si>
    <t xml:space="preserve"> 4年</t>
    <phoneticPr fontId="2"/>
  </si>
  <si>
    <t xml:space="preserve"> 5年</t>
    <phoneticPr fontId="2"/>
  </si>
  <si>
    <t xml:space="preserve"> 6年</t>
    <phoneticPr fontId="2"/>
  </si>
  <si>
    <t>(2014)</t>
    <phoneticPr fontId="2"/>
  </si>
  <si>
    <t>(2015)</t>
    <phoneticPr fontId="2"/>
  </si>
  <si>
    <t>(2016)</t>
    <phoneticPr fontId="2"/>
  </si>
  <si>
    <t>(2017)</t>
    <phoneticPr fontId="2"/>
  </si>
  <si>
    <t>(2018)</t>
    <phoneticPr fontId="2"/>
  </si>
  <si>
    <t>(2019)</t>
    <phoneticPr fontId="2"/>
  </si>
  <si>
    <t>(2020)</t>
    <phoneticPr fontId="2"/>
  </si>
  <si>
    <t>(2021)</t>
    <phoneticPr fontId="2"/>
  </si>
  <si>
    <t>(2022)</t>
    <phoneticPr fontId="2"/>
  </si>
  <si>
    <t>(2023)</t>
    <phoneticPr fontId="2"/>
  </si>
  <si>
    <t>(2024)</t>
    <phoneticPr fontId="2"/>
  </si>
  <si>
    <t>死亡事故件数</t>
    <phoneticPr fontId="2"/>
  </si>
  <si>
    <t>表3-3　一般原付以上運転者（第１当事者）の飲酒別死亡事故件数の推移</t>
    <phoneticPr fontId="2"/>
  </si>
  <si>
    <t>飲酒</t>
    <phoneticPr fontId="2"/>
  </si>
  <si>
    <t>構成率</t>
    <phoneticPr fontId="2"/>
  </si>
  <si>
    <t>指数</t>
    <phoneticPr fontId="2"/>
  </si>
  <si>
    <t>飲酒あり</t>
    <phoneticPr fontId="2"/>
  </si>
  <si>
    <t>酒酔い</t>
    <phoneticPr fontId="2"/>
  </si>
  <si>
    <t>酒気帯び(0.25以上)</t>
    <phoneticPr fontId="2"/>
  </si>
  <si>
    <t>酒気帯び(0.25未満)</t>
    <phoneticPr fontId="2"/>
  </si>
  <si>
    <t>基準以下</t>
    <phoneticPr fontId="2"/>
  </si>
  <si>
    <t>検知不能</t>
    <phoneticPr fontId="2"/>
  </si>
  <si>
    <t>計</t>
    <phoneticPr fontId="2"/>
  </si>
  <si>
    <t>飲酒あり構成率</t>
    <phoneticPr fontId="2"/>
  </si>
  <si>
    <t>-</t>
    <phoneticPr fontId="2"/>
  </si>
  <si>
    <t>飲酒なし</t>
    <phoneticPr fontId="2"/>
  </si>
  <si>
    <t>調査不能</t>
    <phoneticPr fontId="2"/>
  </si>
  <si>
    <t>合計</t>
    <phoneticPr fontId="2"/>
  </si>
  <si>
    <t>注１　増減数（率）は、前年同期と比較した値である。</t>
    <phoneticPr fontId="2"/>
  </si>
  <si>
    <t>　２　指数は、平成26年を100としたものである。</t>
    <phoneticPr fontId="2"/>
  </si>
  <si>
    <t>　３　「一般原付以上運転者」とは、自動車、自動二輪車及び一般原動機付自転車の運転者をいう。</t>
    <phoneticPr fontId="2"/>
  </si>
  <si>
    <t>　４　「第１当事者」とは、最初に交通事故に関与した事故当事者のうち最も過失の重い者をいう。</t>
    <phoneticPr fontId="2"/>
  </si>
  <si>
    <t>　５　「酒酔い」の件数は、交通事故に最も影響を与えている法令違反別の分類による件数とは一致しない。</t>
    <phoneticPr fontId="2"/>
  </si>
  <si>
    <t>表4-1　道路交通法違反の取締り状況</t>
    <phoneticPr fontId="9"/>
  </si>
  <si>
    <t>1  告知・送致件数</t>
    <phoneticPr fontId="9"/>
  </si>
  <si>
    <t xml:space="preserve">      年</t>
    <phoneticPr fontId="9"/>
  </si>
  <si>
    <t>令和６年中</t>
    <phoneticPr fontId="9"/>
  </si>
  <si>
    <t>総計に</t>
    <phoneticPr fontId="9"/>
  </si>
  <si>
    <t>令和５年中</t>
    <phoneticPr fontId="9"/>
  </si>
  <si>
    <t>前年比較</t>
    <phoneticPr fontId="9"/>
  </si>
  <si>
    <t>（12月末）</t>
    <phoneticPr fontId="9"/>
  </si>
  <si>
    <t>対する</t>
    <phoneticPr fontId="9"/>
  </si>
  <si>
    <t>違反種別</t>
    <phoneticPr fontId="9"/>
  </si>
  <si>
    <t>構成率</t>
    <phoneticPr fontId="9"/>
  </si>
  <si>
    <t>　</t>
    <phoneticPr fontId="9"/>
  </si>
  <si>
    <t>増減数</t>
    <phoneticPr fontId="9"/>
  </si>
  <si>
    <t>増減率</t>
    <phoneticPr fontId="9"/>
  </si>
  <si>
    <t>無免許運転</t>
    <phoneticPr fontId="9"/>
  </si>
  <si>
    <t>飲酒運転</t>
    <phoneticPr fontId="9"/>
  </si>
  <si>
    <t>酒酔い運転</t>
    <phoneticPr fontId="9"/>
  </si>
  <si>
    <t>酒気</t>
    <phoneticPr fontId="9"/>
  </si>
  <si>
    <t>０．２５以上</t>
    <phoneticPr fontId="9"/>
  </si>
  <si>
    <t>帯び</t>
    <phoneticPr fontId="9"/>
  </si>
  <si>
    <t>０．２５未満</t>
    <phoneticPr fontId="9"/>
  </si>
  <si>
    <t>運転</t>
    <phoneticPr fontId="9"/>
  </si>
  <si>
    <t>計</t>
    <phoneticPr fontId="9"/>
  </si>
  <si>
    <t xml:space="preserve"> 小　計</t>
    <phoneticPr fontId="9"/>
  </si>
  <si>
    <t>動</t>
    <phoneticPr fontId="9"/>
  </si>
  <si>
    <t>最</t>
    <phoneticPr fontId="9"/>
  </si>
  <si>
    <t>速度５０以上</t>
    <phoneticPr fontId="9"/>
  </si>
  <si>
    <t>高</t>
    <phoneticPr fontId="9"/>
  </si>
  <si>
    <t>速度５０未満</t>
    <phoneticPr fontId="9"/>
  </si>
  <si>
    <t>速</t>
    <phoneticPr fontId="9"/>
  </si>
  <si>
    <t>速度３０未満</t>
    <phoneticPr fontId="9"/>
  </si>
  <si>
    <t>度</t>
    <phoneticPr fontId="9"/>
  </si>
  <si>
    <t>速度２５未満</t>
    <phoneticPr fontId="9"/>
  </si>
  <si>
    <t>違</t>
    <phoneticPr fontId="9"/>
  </si>
  <si>
    <t>速度２０未満</t>
    <phoneticPr fontId="9"/>
  </si>
  <si>
    <t>反</t>
    <phoneticPr fontId="9"/>
  </si>
  <si>
    <t>速度１５未満</t>
    <phoneticPr fontId="9"/>
  </si>
  <si>
    <t>的</t>
    <phoneticPr fontId="9"/>
  </si>
  <si>
    <t>小　計</t>
    <phoneticPr fontId="9"/>
  </si>
  <si>
    <t>信号無視</t>
    <phoneticPr fontId="9"/>
  </si>
  <si>
    <t>歩行者妨害</t>
    <phoneticPr fontId="9"/>
  </si>
  <si>
    <t>一時不停止</t>
    <phoneticPr fontId="9"/>
  </si>
  <si>
    <t>　　過労運転等</t>
    <phoneticPr fontId="9"/>
  </si>
  <si>
    <t>積載１０割以上</t>
    <phoneticPr fontId="9"/>
  </si>
  <si>
    <t>積</t>
    <phoneticPr fontId="9"/>
  </si>
  <si>
    <t>積載１０割未満</t>
    <phoneticPr fontId="9"/>
  </si>
  <si>
    <t>載</t>
    <phoneticPr fontId="9"/>
  </si>
  <si>
    <t>積載５割未満</t>
    <phoneticPr fontId="9"/>
  </si>
  <si>
    <t>（過積載の小計）</t>
    <phoneticPr fontId="9"/>
  </si>
  <si>
    <t>積載方法等</t>
    <phoneticPr fontId="9"/>
  </si>
  <si>
    <t>通行禁止</t>
    <phoneticPr fontId="9"/>
  </si>
  <si>
    <t>追越し・通行区分</t>
    <phoneticPr fontId="9"/>
  </si>
  <si>
    <t>徐行違反</t>
    <phoneticPr fontId="9"/>
  </si>
  <si>
    <t>整備不良車運転</t>
    <phoneticPr fontId="9"/>
  </si>
  <si>
    <t>消音器不備</t>
    <phoneticPr fontId="9"/>
  </si>
  <si>
    <t>踏切不停止等</t>
    <phoneticPr fontId="9"/>
  </si>
  <si>
    <t>携帯電話使用等</t>
    <phoneticPr fontId="9"/>
  </si>
  <si>
    <t>危険違反</t>
    <phoneticPr fontId="9"/>
  </si>
  <si>
    <t>使用違反</t>
    <phoneticPr fontId="9"/>
  </si>
  <si>
    <t>右左折方法違反</t>
    <phoneticPr fontId="9"/>
  </si>
  <si>
    <t>騒音運転等</t>
    <phoneticPr fontId="9"/>
  </si>
  <si>
    <t>そ  の  他</t>
    <phoneticPr fontId="9"/>
  </si>
  <si>
    <t xml:space="preserve">    計</t>
    <phoneticPr fontId="9"/>
  </si>
  <si>
    <t>駐停車禁止場所等違反</t>
    <phoneticPr fontId="9"/>
  </si>
  <si>
    <t>そ</t>
    <phoneticPr fontId="9"/>
  </si>
  <si>
    <t>うち放置駐車違反</t>
    <phoneticPr fontId="9"/>
  </si>
  <si>
    <t>駐車禁止場所等違反</t>
    <phoneticPr fontId="9"/>
  </si>
  <si>
    <t>の</t>
    <phoneticPr fontId="9"/>
  </si>
  <si>
    <t>他</t>
    <phoneticPr fontId="9"/>
  </si>
  <si>
    <t>免許証不携帯</t>
    <phoneticPr fontId="9"/>
  </si>
  <si>
    <t xml:space="preserve">     計</t>
    <phoneticPr fontId="9"/>
  </si>
  <si>
    <t>合            計</t>
    <phoneticPr fontId="9"/>
  </si>
  <si>
    <t>２　行政処分の点数告知件数</t>
    <phoneticPr fontId="9"/>
  </si>
  <si>
    <t>座席ベルト装着義務違反</t>
    <phoneticPr fontId="9"/>
  </si>
  <si>
    <t>ヘルメット
着用義務違反</t>
    <phoneticPr fontId="9"/>
  </si>
  <si>
    <t>自動二輪車</t>
    <phoneticPr fontId="9"/>
  </si>
  <si>
    <t>原  付  車</t>
    <phoneticPr fontId="9"/>
  </si>
  <si>
    <t>幼児補助装置使用義務違反</t>
    <phoneticPr fontId="9"/>
  </si>
  <si>
    <t>合             計</t>
    <phoneticPr fontId="9"/>
  </si>
  <si>
    <t>３　放置違反金納付命令件数</t>
    <phoneticPr fontId="9"/>
  </si>
  <si>
    <t>放置違反金納付命令件数</t>
    <phoneticPr fontId="9"/>
  </si>
  <si>
    <t>***</t>
    <phoneticPr fontId="9"/>
  </si>
  <si>
    <t>４  総計（１＋２＋３）</t>
    <phoneticPr fontId="9"/>
  </si>
  <si>
    <t>総</t>
    <phoneticPr fontId="9"/>
  </si>
  <si>
    <t xml:space="preserve">            計</t>
    <phoneticPr fontId="9"/>
  </si>
  <si>
    <t>注 ： 件数は、運転者管理データ及び各都道府県警察からの報告による。</t>
    <phoneticPr fontId="9"/>
  </si>
  <si>
    <t>注 ： 構成率は、違反種別欄ごとに小数点以下第２位を四捨五入したものであり、小計、計及び合計の構成率は、</t>
    <phoneticPr fontId="9"/>
  </si>
  <si>
    <t xml:space="preserve">　  </t>
    <phoneticPr fontId="9"/>
  </si>
  <si>
    <t xml:space="preserve"> 違反種別の構成率の和と一致しない場合がある。</t>
    <phoneticPr fontId="9"/>
  </si>
  <si>
    <t>表4-2　危険運転致死傷罪等の適用件数の推移</t>
    <phoneticPr fontId="9"/>
  </si>
  <si>
    <t>（各年12月末）</t>
    <phoneticPr fontId="9"/>
  </si>
  <si>
    <t>種別＼年別</t>
    <phoneticPr fontId="9"/>
  </si>
  <si>
    <t>令和２年</t>
    <phoneticPr fontId="9"/>
  </si>
  <si>
    <t>令和３年</t>
    <phoneticPr fontId="9"/>
  </si>
  <si>
    <t>令和４年</t>
    <phoneticPr fontId="9"/>
  </si>
  <si>
    <t>令和５年</t>
    <phoneticPr fontId="9"/>
  </si>
  <si>
    <t>令和６年</t>
    <phoneticPr fontId="9"/>
  </si>
  <si>
    <t>自動車運転死傷処罰法</t>
    <phoneticPr fontId="9"/>
  </si>
  <si>
    <t>致傷</t>
    <phoneticPr fontId="9"/>
  </si>
  <si>
    <t>致死</t>
    <phoneticPr fontId="9"/>
  </si>
  <si>
    <t>小計</t>
    <phoneticPr fontId="9"/>
  </si>
  <si>
    <t>法第２条</t>
    <phoneticPr fontId="9"/>
  </si>
  <si>
    <t>アルコールの影響</t>
    <phoneticPr fontId="9"/>
  </si>
  <si>
    <t>薬物の影響</t>
    <phoneticPr fontId="9"/>
  </si>
  <si>
    <t>高速度</t>
    <phoneticPr fontId="9"/>
  </si>
  <si>
    <t>無技能</t>
    <phoneticPr fontId="9"/>
  </si>
  <si>
    <t>妨害目的</t>
    <phoneticPr fontId="9"/>
  </si>
  <si>
    <t>殊更信号無視</t>
    <phoneticPr fontId="9"/>
  </si>
  <si>
    <t>通行禁止道路進行</t>
    <phoneticPr fontId="9"/>
  </si>
  <si>
    <t>合計</t>
    <phoneticPr fontId="9"/>
  </si>
  <si>
    <t>法第３条</t>
    <phoneticPr fontId="9"/>
  </si>
  <si>
    <t>一定の病気の影響</t>
    <phoneticPr fontId="9"/>
  </si>
  <si>
    <t>小計
（危険運転致死傷罪）</t>
    <phoneticPr fontId="9"/>
  </si>
  <si>
    <t>法第４条</t>
    <phoneticPr fontId="9"/>
  </si>
  <si>
    <t>過失運転致死傷アルコール等影響発覚免脱罪</t>
    <phoneticPr fontId="9"/>
  </si>
  <si>
    <t>総　計</t>
    <phoneticPr fontId="9"/>
  </si>
  <si>
    <t>注１　件数はいずれも送致数のほか、送致後に罪名変更となったものを含む。</t>
    <phoneticPr fontId="9"/>
  </si>
  <si>
    <t>　 ２　　（）は、法第６条の無免許加重の件数で、内数である。</t>
    <phoneticPr fontId="9"/>
  </si>
  <si>
    <t>表5-2-2　高速道路における法令違反別（第１当事者）死亡事故件数の推移</t>
    <phoneticPr fontId="2"/>
  </si>
  <si>
    <t>法令違反</t>
    <phoneticPr fontId="2"/>
  </si>
  <si>
    <t>最高速度</t>
    <phoneticPr fontId="2"/>
  </si>
  <si>
    <t>酒酔い運転</t>
    <phoneticPr fontId="2"/>
  </si>
  <si>
    <t>車間距離</t>
    <phoneticPr fontId="2"/>
  </si>
  <si>
    <t>進路変更</t>
    <phoneticPr fontId="2"/>
  </si>
  <si>
    <t>過労運転等</t>
    <phoneticPr fontId="2"/>
  </si>
  <si>
    <t>安全運転義務</t>
    <phoneticPr fontId="2"/>
  </si>
  <si>
    <t>運転操
作不適</t>
    <phoneticPr fontId="2"/>
  </si>
  <si>
    <t>ハンドル操作</t>
    <phoneticPr fontId="2"/>
  </si>
  <si>
    <t>ブレーキ操作</t>
    <phoneticPr fontId="2"/>
  </si>
  <si>
    <t>前方不注意</t>
    <phoneticPr fontId="2"/>
  </si>
  <si>
    <t>動静不注視</t>
    <phoneticPr fontId="2"/>
  </si>
  <si>
    <t>安全不確認</t>
    <phoneticPr fontId="2"/>
  </si>
  <si>
    <t>安全速度</t>
    <phoneticPr fontId="2"/>
  </si>
  <si>
    <t>その他</t>
    <phoneticPr fontId="2"/>
  </si>
  <si>
    <t>その他の違反</t>
    <phoneticPr fontId="2"/>
  </si>
  <si>
    <t>違反なし</t>
    <phoneticPr fontId="2"/>
  </si>
  <si>
    <t>　３　「第１当事者」とは、最初に交通事故に関与した事故当事者のうち最も過失の重い者をいう。</t>
    <phoneticPr fontId="2"/>
  </si>
  <si>
    <t>表5-3　高速道路における道路交通法違反取締り状況</t>
    <phoneticPr fontId="9"/>
  </si>
  <si>
    <t>年</t>
    <phoneticPr fontId="9"/>
  </si>
  <si>
    <t>前年比</t>
    <phoneticPr fontId="9"/>
  </si>
  <si>
    <t>違反</t>
    <phoneticPr fontId="9"/>
  </si>
  <si>
    <t>無免許・無資格</t>
    <phoneticPr fontId="9"/>
  </si>
  <si>
    <t>酒酔い・酒気帯び</t>
    <phoneticPr fontId="9"/>
  </si>
  <si>
    <t>過労運転</t>
    <phoneticPr fontId="9"/>
  </si>
  <si>
    <t>速度</t>
    <phoneticPr fontId="9"/>
  </si>
  <si>
    <t>４０キロ以上</t>
    <phoneticPr fontId="9"/>
  </si>
  <si>
    <t>４０キロ未満</t>
    <phoneticPr fontId="9"/>
  </si>
  <si>
    <t>車間距離不保持</t>
    <phoneticPr fontId="9"/>
  </si>
  <si>
    <t>過積載</t>
    <phoneticPr fontId="9"/>
  </si>
  <si>
    <t>駐停車違反</t>
    <phoneticPr fontId="9"/>
  </si>
  <si>
    <t>通行区分違反</t>
    <phoneticPr fontId="9"/>
  </si>
  <si>
    <t>通行帯違反</t>
    <phoneticPr fontId="9"/>
  </si>
  <si>
    <t>高速遵守事項違反燃料措置</t>
    <phoneticPr fontId="9"/>
  </si>
  <si>
    <t>高速遵守事項違反転落措置</t>
    <phoneticPr fontId="9"/>
  </si>
  <si>
    <t>故障表示</t>
    <phoneticPr fontId="9"/>
  </si>
  <si>
    <t>その他</t>
    <phoneticPr fontId="9"/>
  </si>
  <si>
    <t>シートベルト装着義務</t>
    <phoneticPr fontId="9"/>
  </si>
  <si>
    <t>チャイルドシート装着</t>
    <phoneticPr fontId="9"/>
  </si>
  <si>
    <t>総計</t>
    <phoneticPr fontId="9"/>
  </si>
  <si>
    <t>注　構成率は、違反種別欄ごとに小数点以下第２位を四捨五入したものである。</t>
    <phoneticPr fontId="9"/>
  </si>
  <si>
    <t>重傷事故件数</t>
    <phoneticPr fontId="2"/>
  </si>
  <si>
    <t>軽傷事故件数</t>
    <phoneticPr fontId="2"/>
  </si>
  <si>
    <t>死傷者数</t>
    <phoneticPr fontId="2"/>
  </si>
  <si>
    <t>重傷者数</t>
    <phoneticPr fontId="2"/>
  </si>
  <si>
    <t>軽傷者数</t>
    <phoneticPr fontId="2"/>
  </si>
  <si>
    <t>注１　「死者数」とは、交通事故発生から24時間以内に死亡した人数をいう。</t>
    <phoneticPr fontId="2"/>
  </si>
  <si>
    <t>　２　「重傷」とは、交通事故によって負傷し、１箇月（30日）以上の治療を要する場合をいう。</t>
    <phoneticPr fontId="2"/>
  </si>
  <si>
    <t>　３　「軽傷」とは、交通事故によって負傷し、１箇月（30日）未満の治療を要する場合をいう。</t>
    <phoneticPr fontId="2"/>
  </si>
  <si>
    <t>表3-3　一般原付以上運転者（第１当事者）の飲酒別交通事故件数の推移</t>
    <phoneticPr fontId="2"/>
  </si>
  <si>
    <t>2年</t>
    <phoneticPr fontId="2"/>
  </si>
  <si>
    <t>3年</t>
    <phoneticPr fontId="2"/>
  </si>
  <si>
    <t>4年</t>
    <phoneticPr fontId="2"/>
  </si>
  <si>
    <t>5年</t>
    <phoneticPr fontId="2"/>
  </si>
  <si>
    <t>6年</t>
    <phoneticPr fontId="2"/>
  </si>
  <si>
    <t>表3-3　一般原付以上運転者（第１当事者）の飲酒別重傷事故件数の推移</t>
    <phoneticPr fontId="2"/>
  </si>
  <si>
    <t>飲酒運転事故率
（交通事故数における飲酒運転の事故件数）</t>
    <rPh sb="0" eb="2">
      <t>インシュ</t>
    </rPh>
    <rPh sb="2" eb="4">
      <t>ウンテン</t>
    </rPh>
    <rPh sb="4" eb="7">
      <t>ジコリツ</t>
    </rPh>
    <rPh sb="9" eb="11">
      <t>コウツウ</t>
    </rPh>
    <rPh sb="11" eb="13">
      <t>ジコ</t>
    </rPh>
    <rPh sb="13" eb="14">
      <t>スウ</t>
    </rPh>
    <rPh sb="18" eb="20">
      <t>インシュ</t>
    </rPh>
    <rPh sb="20" eb="22">
      <t>ウンテン</t>
    </rPh>
    <rPh sb="23" eb="25">
      <t>ジコ</t>
    </rPh>
    <rPh sb="25" eb="27">
      <t>ケンスウ</t>
    </rPh>
    <phoneticPr fontId="2"/>
  </si>
  <si>
    <t>色部分は東海電子が作成</t>
    <rPh sb="0" eb="1">
      <t>イロ</t>
    </rPh>
    <rPh sb="1" eb="3">
      <t>ブブン</t>
    </rPh>
    <rPh sb="4" eb="8">
      <t>トウカイデンシ</t>
    </rPh>
    <rPh sb="9" eb="11">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</si>
</sst>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8" formatCode="#,##0.0"/>
    <numFmt numFmtId="179" formatCode="#,##0.0;[Red]\-#,##0.0"/>
    <numFmt numFmtId="180" formatCode="0.0"/>
    <numFmt numFmtId="181" formatCode="0_);\(0\)"/>
    <numFmt numFmtId="182" formatCode="\(0\)"/>
    <numFmt numFmtId="183" formatCode="0_);[Red]\(0\)"/>
    <numFmt numFmtId="184" formatCode="0_ "/>
    <numFmt numFmtId="185" formatCode="0.0%"/>
  </numFmts>
  <fonts count="24" x14ac:knownFonts="1">
    <font>
      <sz val="11"/>
      <color theme="1"/>
      <name val="ＭＳ ゴシック"/>
      <family val="2"/>
      <charset val="128"/>
    </font>
    <font>
      <sz val="11"/>
      <color theme="1"/>
      <name val="ＭＳ ゴシック"/>
      <family val="2"/>
      <charset val="128"/>
    </font>
    <font>
      <sz val="6"/>
      <name val="ＭＳ ゴシック"/>
      <family val="2"/>
      <charset val="128"/>
    </font>
    <font>
      <sz val="12"/>
      <color theme="1"/>
      <name val="ＭＳ ゴシック"/>
      <family val="2"/>
      <charset val="128"/>
    </font>
    <font>
      <sz val="11"/>
      <color theme="1"/>
      <name val="ＭＳ 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font>
    <font>
      <sz val="11"/>
      <color indexed="8"/>
      <name val="ＭＳ ゴシック"/>
      <family val="3"/>
      <charset val="128"/>
    </font>
    <font>
      <sz val="6"/>
      <name val="ＭＳ ゴシック"/>
      <family val="3"/>
      <charset val="128"/>
    </font>
    <font>
      <sz val="9"/>
      <name val="ＭＳ ゴシック"/>
      <family val="3"/>
      <charset val="128"/>
    </font>
    <font>
      <sz val="9"/>
      <name val="ＭＳ Ｐゴシック"/>
      <family val="3"/>
      <charset val="128"/>
    </font>
    <font>
      <sz val="11"/>
      <name val="ＭＳ Ｐゴシック"/>
      <family val="3"/>
      <charset val="128"/>
    </font>
    <font>
      <sz val="8"/>
      <name val="ＭＳ ゴシック"/>
      <family val="3"/>
      <charset val="128"/>
    </font>
    <font>
      <sz val="11"/>
      <color theme="1"/>
      <name val="ＭＳ Ｐゴシック"/>
      <family val="3"/>
      <charset val="128"/>
    </font>
    <font>
      <b/>
      <sz val="11"/>
      <name val="ＭＳ Ｐゴシック"/>
      <family val="3"/>
      <charset val="128"/>
    </font>
    <font>
      <sz val="10.5"/>
      <name val="ＭＳ ゴシック"/>
      <family val="3"/>
      <charset val="128"/>
    </font>
    <font>
      <b/>
      <sz val="11"/>
      <color theme="0"/>
      <name val="ＭＳ ゴシック"/>
      <family val="3"/>
      <charset val="128"/>
    </font>
    <font>
      <b/>
      <sz val="9"/>
      <color theme="0"/>
      <name val="ＭＳ ゴシック"/>
      <family val="3"/>
      <charset val="128"/>
    </font>
    <font>
      <b/>
      <sz val="11"/>
      <color theme="0"/>
      <name val="ＭＳ Ｐゴシック"/>
      <family val="3"/>
      <charset val="128"/>
    </font>
    <font>
      <b/>
      <sz val="10.5"/>
      <color theme="0"/>
      <name val="ＭＳ ゴシック"/>
      <family val="3"/>
      <charset val="128"/>
    </font>
    <font>
      <b/>
      <sz val="11"/>
      <color theme="1"/>
      <name val="ＭＳ ゴシック"/>
      <family val="3"/>
      <charset val="128"/>
    </font>
    <font>
      <b/>
      <sz val="14"/>
      <color theme="1"/>
      <name val="ＭＳ ゴシック"/>
      <family val="3"/>
      <charset val="128"/>
    </font>
    <font>
      <b/>
      <sz val="14"/>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5" tint="0.59999389629810485"/>
        <bgColor indexed="64"/>
      </patternFill>
    </fill>
  </fills>
  <borders count="94">
    <border>
      <left/>
      <right/>
      <top/>
      <bottom/>
      <diagonal/>
    </border>
    <border>
      <left style="thin">
        <color indexed="64"/>
      </left>
      <right/>
      <top style="thin">
        <color indexed="64"/>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auto="1"/>
      </right>
      <top style="thin">
        <color indexed="64"/>
      </top>
      <bottom style="thin">
        <color indexed="64"/>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indexed="64"/>
      </bottom>
      <diagonal/>
    </border>
    <border>
      <left style="dotted">
        <color auto="1"/>
      </left>
      <right style="dotted">
        <color auto="1"/>
      </right>
      <top style="thin">
        <color auto="1"/>
      </top>
      <bottom style="thin">
        <color indexed="64"/>
      </bottom>
      <diagonal/>
    </border>
    <border>
      <left style="dotted">
        <color auto="1"/>
      </left>
      <right style="dotted">
        <color auto="1"/>
      </right>
      <top style="thin">
        <color auto="1"/>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tted">
        <color indexed="64"/>
      </top>
      <bottom/>
      <diagonal/>
    </border>
    <border>
      <left/>
      <right/>
      <top style="dotted">
        <color auto="1"/>
      </top>
      <bottom/>
      <diagonal/>
    </border>
    <border>
      <left style="dotted">
        <color indexed="64"/>
      </left>
      <right style="dotted">
        <color indexed="64"/>
      </right>
      <top style="dotted">
        <color auto="1"/>
      </top>
      <bottom/>
      <diagonal/>
    </border>
    <border>
      <left/>
      <right style="thin">
        <color indexed="64"/>
      </right>
      <top style="dotted">
        <color indexed="64"/>
      </top>
      <bottom/>
      <diagonal/>
    </border>
    <border>
      <left style="thin">
        <color indexed="64"/>
      </left>
      <right style="dotted">
        <color auto="1"/>
      </right>
      <top/>
      <bottom style="dotted">
        <color indexed="64"/>
      </bottom>
      <diagonal/>
    </border>
    <border>
      <left/>
      <right style="thin">
        <color indexed="64"/>
      </right>
      <top/>
      <bottom style="dotted">
        <color indexed="64"/>
      </bottom>
      <diagonal/>
    </border>
    <border>
      <left style="dotted">
        <color indexed="64"/>
      </left>
      <right style="dotted">
        <color indexed="64"/>
      </right>
      <top/>
      <bottom style="dotted">
        <color auto="1"/>
      </bottom>
      <diagonal/>
    </border>
    <border>
      <left/>
      <right/>
      <top/>
      <bottom style="dotted">
        <color auto="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auto="1"/>
      </left>
      <right style="thin">
        <color auto="1"/>
      </right>
      <top style="dotted">
        <color auto="1"/>
      </top>
      <bottom style="dotted">
        <color auto="1"/>
      </bottom>
      <diagonal/>
    </border>
    <border>
      <left/>
      <right style="thin">
        <color indexed="64"/>
      </right>
      <top style="dotted">
        <color indexed="64"/>
      </top>
      <bottom style="thin">
        <color indexed="64"/>
      </bottom>
      <diagonal/>
    </border>
  </borders>
  <cellStyleXfs count="9">
    <xf numFmtId="0" fontId="0" fillId="0" borderId="0">
      <alignment vertical="center"/>
    </xf>
    <xf numFmtId="0" fontId="7" fillId="0" borderId="0">
      <alignment vertical="center"/>
    </xf>
    <xf numFmtId="0" fontId="5" fillId="0" borderId="0"/>
    <xf numFmtId="0" fontId="12" fillId="0" borderId="0"/>
    <xf numFmtId="38"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40">
    <xf numFmtId="0" fontId="0" fillId="0" borderId="0" xfId="0">
      <alignment vertical="center"/>
    </xf>
    <xf numFmtId="0" fontId="3"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2" xfId="0" applyBorder="1">
      <alignment vertical="center"/>
    </xf>
    <xf numFmtId="176" fontId="0" fillId="0" borderId="1" xfId="0" applyNumberFormat="1" applyBorder="1">
      <alignment vertical="center"/>
    </xf>
    <xf numFmtId="0" fontId="0" fillId="0" borderId="3" xfId="0"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176" fontId="0" fillId="0" borderId="0" xfId="0" applyNumberFormat="1">
      <alignment vertical="center"/>
    </xf>
    <xf numFmtId="0" fontId="4" fillId="0" borderId="0" xfId="0" applyFont="1">
      <alignmen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1" xfId="0" applyBorder="1" applyAlignment="1">
      <alignment horizontal="center"/>
    </xf>
    <xf numFmtId="49" fontId="0" fillId="0" borderId="14" xfId="0" applyNumberFormat="1" applyBorder="1" applyAlignment="1">
      <alignment horizontal="center" vertical="center"/>
    </xf>
    <xf numFmtId="49" fontId="0" fillId="0" borderId="17" xfId="0" applyNumberFormat="1" applyBorder="1" applyAlignment="1">
      <alignment horizontal="center" vertical="center"/>
    </xf>
    <xf numFmtId="3" fontId="0" fillId="0" borderId="0" xfId="0" applyNumberFormat="1" applyAlignment="1">
      <alignment horizontal="right" vertical="center"/>
    </xf>
    <xf numFmtId="0" fontId="0" fillId="0" borderId="4" xfId="0" applyBorder="1" applyAlignment="1">
      <alignment horizontal="right" vertical="center"/>
    </xf>
    <xf numFmtId="0" fontId="0" fillId="0" borderId="16" xfId="0" applyBorder="1">
      <alignment vertical="center"/>
    </xf>
    <xf numFmtId="0" fontId="0" fillId="0" borderId="15" xfId="0" applyBorder="1">
      <alignment vertical="center"/>
    </xf>
    <xf numFmtId="0" fontId="5" fillId="0" borderId="14" xfId="0" applyFont="1" applyBorder="1" applyAlignment="1">
      <alignment horizontal="left" vertical="center"/>
    </xf>
    <xf numFmtId="0" fontId="0" fillId="0" borderId="15" xfId="0" applyBorder="1" applyAlignment="1">
      <alignment horizontal="left" vertical="center"/>
    </xf>
    <xf numFmtId="0" fontId="6" fillId="0" borderId="9"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0" fillId="0" borderId="12" xfId="0" applyBorder="1">
      <alignment vertical="center"/>
    </xf>
    <xf numFmtId="38" fontId="0" fillId="0" borderId="12" xfId="0" applyNumberFormat="1" applyBorder="1" applyAlignment="1">
      <alignment horizontal="right" vertical="center"/>
    </xf>
    <xf numFmtId="3" fontId="0" fillId="0" borderId="1" xfId="0" applyNumberFormat="1" applyBorder="1" applyAlignment="1">
      <alignment horizontal="right" vertical="center"/>
    </xf>
    <xf numFmtId="178" fontId="0" fillId="0" borderId="19" xfId="0" applyNumberFormat="1" applyBorder="1" applyAlignment="1">
      <alignment horizontal="right" vertical="center"/>
    </xf>
    <xf numFmtId="179" fontId="0" fillId="0" borderId="19" xfId="0" applyNumberFormat="1" applyBorder="1" applyAlignment="1">
      <alignment horizontal="right" vertical="center"/>
    </xf>
    <xf numFmtId="38" fontId="0" fillId="0" borderId="2" xfId="0" applyNumberFormat="1" applyBorder="1" applyAlignment="1">
      <alignment horizontal="right" vertical="center"/>
    </xf>
    <xf numFmtId="0" fontId="0" fillId="0" borderId="13" xfId="0" applyBorder="1">
      <alignment vertical="center"/>
    </xf>
    <xf numFmtId="38" fontId="0" fillId="0" borderId="13" xfId="0" applyNumberFormat="1" applyBorder="1" applyAlignment="1">
      <alignment horizontal="right" vertical="center"/>
    </xf>
    <xf numFmtId="3" fontId="0" fillId="0" borderId="3" xfId="0" applyNumberFormat="1" applyBorder="1" applyAlignment="1">
      <alignment horizontal="right" vertical="center"/>
    </xf>
    <xf numFmtId="178" fontId="0" fillId="0" borderId="20" xfId="0" applyNumberFormat="1" applyBorder="1" applyAlignment="1">
      <alignment horizontal="right" vertical="center"/>
    </xf>
    <xf numFmtId="179" fontId="0" fillId="0" borderId="20" xfId="0" applyNumberFormat="1" applyBorder="1" applyAlignment="1">
      <alignment horizontal="right" vertical="center"/>
    </xf>
    <xf numFmtId="38" fontId="0" fillId="0" borderId="4" xfId="0" applyNumberFormat="1" applyBorder="1" applyAlignment="1">
      <alignment horizontal="right" vertical="center"/>
    </xf>
    <xf numFmtId="0" fontId="0" fillId="0" borderId="17" xfId="0" applyBorder="1">
      <alignment vertical="center"/>
    </xf>
    <xf numFmtId="38" fontId="0" fillId="0" borderId="17" xfId="0" applyNumberFormat="1" applyBorder="1" applyAlignment="1">
      <alignment horizontal="right" vertical="center"/>
    </xf>
    <xf numFmtId="3" fontId="0" fillId="0" borderId="14" xfId="0" applyNumberFormat="1" applyBorder="1" applyAlignment="1">
      <alignment horizontal="right" vertical="center"/>
    </xf>
    <xf numFmtId="178" fontId="0" fillId="0" borderId="21" xfId="0" applyNumberFormat="1" applyBorder="1" applyAlignment="1">
      <alignment horizontal="right" vertical="center"/>
    </xf>
    <xf numFmtId="179" fontId="0" fillId="0" borderId="21" xfId="0" applyNumberFormat="1" applyBorder="1" applyAlignment="1">
      <alignment horizontal="right" vertical="center"/>
    </xf>
    <xf numFmtId="38" fontId="0" fillId="0" borderId="15" xfId="0" applyNumberFormat="1" applyBorder="1" applyAlignment="1">
      <alignment horizontal="right" vertical="center"/>
    </xf>
    <xf numFmtId="38" fontId="0" fillId="0" borderId="22" xfId="0" applyNumberFormat="1" applyBorder="1" applyAlignment="1">
      <alignment horizontal="right" vertical="center"/>
    </xf>
    <xf numFmtId="3" fontId="0" fillId="0" borderId="7" xfId="0" applyNumberFormat="1" applyBorder="1" applyAlignment="1">
      <alignment horizontal="right" vertical="center"/>
    </xf>
    <xf numFmtId="178" fontId="0" fillId="0" borderId="18" xfId="0" applyNumberFormat="1" applyBorder="1" applyAlignment="1">
      <alignment horizontal="right" vertical="center"/>
    </xf>
    <xf numFmtId="179" fontId="0" fillId="0" borderId="18" xfId="0" applyNumberFormat="1" applyBorder="1" applyAlignment="1">
      <alignment horizontal="right" vertical="center"/>
    </xf>
    <xf numFmtId="38" fontId="0" fillId="0" borderId="8" xfId="0" applyNumberFormat="1" applyBorder="1" applyAlignment="1">
      <alignment horizontal="right" vertical="center"/>
    </xf>
    <xf numFmtId="0" fontId="0" fillId="0" borderId="14" xfId="0" applyBorder="1">
      <alignment vertical="center"/>
    </xf>
    <xf numFmtId="0" fontId="0" fillId="0" borderId="22" xfId="0" applyBorder="1" applyAlignment="1">
      <alignment horizontal="center" vertical="center"/>
    </xf>
    <xf numFmtId="179" fontId="0" fillId="0" borderId="22" xfId="0" applyNumberFormat="1" applyBorder="1" applyAlignment="1">
      <alignment horizontal="right" vertical="center"/>
    </xf>
    <xf numFmtId="38" fontId="0" fillId="0" borderId="0" xfId="0" applyNumberFormat="1" applyAlignment="1">
      <alignment horizontal="right" vertical="center"/>
    </xf>
    <xf numFmtId="178" fontId="0" fillId="0" borderId="0" xfId="0" applyNumberFormat="1" applyAlignment="1">
      <alignment horizontal="right" vertical="center"/>
    </xf>
    <xf numFmtId="179" fontId="0" fillId="0" borderId="0" xfId="0" applyNumberFormat="1" applyAlignment="1">
      <alignment horizontal="right" vertical="center"/>
    </xf>
    <xf numFmtId="0" fontId="0" fillId="0" borderId="4" xfId="0" applyBorder="1">
      <alignment vertical="center"/>
    </xf>
    <xf numFmtId="0" fontId="8" fillId="0" borderId="0" xfId="1" applyFont="1" applyAlignment="1">
      <alignment horizontal="left" vertical="center"/>
    </xf>
    <xf numFmtId="0" fontId="5" fillId="0" borderId="0" xfId="0" applyFont="1">
      <alignment vertical="center"/>
    </xf>
    <xf numFmtId="0" fontId="5" fillId="0" borderId="0" xfId="2"/>
    <xf numFmtId="0" fontId="10" fillId="0" borderId="0" xfId="2" applyFont="1" applyAlignment="1">
      <alignment vertical="center"/>
    </xf>
    <xf numFmtId="0" fontId="5" fillId="0" borderId="0" xfId="2" applyAlignment="1">
      <alignment vertical="center"/>
    </xf>
    <xf numFmtId="0" fontId="11" fillId="0" borderId="0" xfId="2" applyFont="1" applyAlignment="1">
      <alignment horizontal="right"/>
    </xf>
    <xf numFmtId="0" fontId="10" fillId="0" borderId="1" xfId="3" applyFont="1" applyBorder="1" applyAlignment="1" applyProtection="1">
      <alignment vertical="center"/>
      <protection locked="0"/>
    </xf>
    <xf numFmtId="0" fontId="10" fillId="0" borderId="11" xfId="3" applyFont="1" applyBorder="1" applyAlignment="1" applyProtection="1">
      <alignment vertical="center"/>
      <protection locked="0"/>
    </xf>
    <xf numFmtId="0" fontId="10" fillId="0" borderId="11" xfId="3" applyFont="1" applyBorder="1" applyAlignment="1" applyProtection="1">
      <alignment horizontal="right" vertical="center"/>
      <protection locked="0"/>
    </xf>
    <xf numFmtId="0" fontId="10" fillId="0" borderId="1" xfId="3" applyFont="1" applyBorder="1" applyAlignment="1" applyProtection="1">
      <alignment horizontal="centerContinuous" vertical="center"/>
      <protection locked="0"/>
    </xf>
    <xf numFmtId="0" fontId="10" fillId="0" borderId="11" xfId="3" applyFont="1" applyBorder="1" applyAlignment="1" applyProtection="1">
      <alignment horizontal="centerContinuous" vertical="center"/>
      <protection locked="0"/>
    </xf>
    <xf numFmtId="0" fontId="10" fillId="0" borderId="2" xfId="3" applyFont="1" applyBorder="1" applyAlignment="1" applyProtection="1">
      <alignment horizontal="centerContinuous" vertical="center"/>
      <protection locked="0"/>
    </xf>
    <xf numFmtId="0" fontId="10" fillId="0" borderId="3" xfId="3" applyFont="1" applyBorder="1" applyAlignment="1" applyProtection="1">
      <alignment vertical="center"/>
      <protection locked="0"/>
    </xf>
    <xf numFmtId="0" fontId="10" fillId="0" borderId="0" xfId="3" applyFont="1" applyAlignment="1" applyProtection="1">
      <alignment vertical="center"/>
      <protection locked="0"/>
    </xf>
    <xf numFmtId="0" fontId="10" fillId="0" borderId="3" xfId="3" applyFont="1" applyBorder="1" applyAlignment="1">
      <alignment horizontal="centerContinuous" vertical="center"/>
    </xf>
    <xf numFmtId="0" fontId="10" fillId="0" borderId="0" xfId="3" applyFont="1" applyAlignment="1">
      <alignment horizontal="centerContinuous" vertical="center"/>
    </xf>
    <xf numFmtId="0" fontId="10" fillId="0" borderId="4" xfId="3" applyFont="1" applyBorder="1" applyAlignment="1" applyProtection="1">
      <alignment horizontal="center" vertical="center"/>
      <protection locked="0"/>
    </xf>
    <xf numFmtId="0" fontId="10" fillId="0" borderId="4" xfId="3" applyFont="1" applyBorder="1" applyAlignment="1" applyProtection="1">
      <alignment horizontal="centerContinuous" vertical="center"/>
      <protection locked="0"/>
    </xf>
    <xf numFmtId="0" fontId="10" fillId="0" borderId="16" xfId="3" applyFont="1" applyBorder="1" applyAlignment="1" applyProtection="1">
      <alignment vertical="center"/>
      <protection locked="0"/>
    </xf>
    <xf numFmtId="0" fontId="10" fillId="0" borderId="15" xfId="3" applyFont="1" applyBorder="1" applyAlignment="1" applyProtection="1">
      <alignment vertical="center"/>
      <protection locked="0"/>
    </xf>
    <xf numFmtId="0" fontId="10" fillId="0" borderId="14" xfId="3" applyFont="1" applyBorder="1" applyAlignment="1" applyProtection="1">
      <alignment vertical="center"/>
      <protection locked="0"/>
    </xf>
    <xf numFmtId="0" fontId="10" fillId="0" borderId="22" xfId="3" applyFont="1" applyBorder="1" applyAlignment="1" applyProtection="1">
      <alignment horizontal="centerContinuous" vertical="center"/>
      <protection locked="0"/>
    </xf>
    <xf numFmtId="0" fontId="10" fillId="0" borderId="15" xfId="3" applyFont="1" applyBorder="1" applyAlignment="1" applyProtection="1">
      <alignment horizontal="centerContinuous" vertical="center"/>
      <protection locked="0"/>
    </xf>
    <xf numFmtId="0" fontId="10" fillId="0" borderId="16" xfId="3" applyFont="1" applyBorder="1" applyAlignment="1" applyProtection="1">
      <alignment horizontal="centerContinuous" vertical="center"/>
      <protection locked="0"/>
    </xf>
    <xf numFmtId="0" fontId="10" fillId="0" borderId="17" xfId="3" applyFont="1" applyBorder="1" applyAlignment="1" applyProtection="1">
      <alignment horizontal="center" vertical="center"/>
      <protection locked="0"/>
    </xf>
    <xf numFmtId="0" fontId="10" fillId="0" borderId="3" xfId="3" applyFont="1" applyBorder="1" applyAlignment="1" applyProtection="1">
      <alignment horizontal="center" vertical="center"/>
      <protection locked="0"/>
    </xf>
    <xf numFmtId="0" fontId="10" fillId="0" borderId="16" xfId="3" applyFont="1" applyBorder="1" applyAlignment="1" applyProtection="1">
      <alignment horizontal="left" vertical="center"/>
      <protection locked="0"/>
    </xf>
    <xf numFmtId="37" fontId="10" fillId="0" borderId="17" xfId="3" applyNumberFormat="1" applyFont="1" applyBorder="1" applyAlignment="1">
      <alignment vertical="center"/>
    </xf>
    <xf numFmtId="180" fontId="10" fillId="0" borderId="17" xfId="3" applyNumberFormat="1" applyFont="1" applyBorder="1" applyAlignment="1">
      <alignment vertical="center"/>
    </xf>
    <xf numFmtId="37" fontId="10" fillId="0" borderId="14" xfId="3" applyNumberFormat="1" applyFont="1" applyBorder="1" applyAlignment="1">
      <alignment vertical="center"/>
    </xf>
    <xf numFmtId="180" fontId="10" fillId="0" borderId="14" xfId="3" applyNumberFormat="1" applyFont="1" applyBorder="1" applyAlignment="1">
      <alignment vertical="center"/>
    </xf>
    <xf numFmtId="3" fontId="10" fillId="0" borderId="16" xfId="3" applyNumberFormat="1" applyFont="1" applyBorder="1" applyAlignment="1">
      <alignment vertical="center"/>
    </xf>
    <xf numFmtId="178" fontId="10" fillId="0" borderId="17" xfId="3" applyNumberFormat="1" applyFont="1" applyBorder="1" applyAlignment="1">
      <alignment vertical="center"/>
    </xf>
    <xf numFmtId="37" fontId="10" fillId="0" borderId="22" xfId="3" applyNumberFormat="1" applyFont="1" applyBorder="1" applyAlignment="1">
      <alignment vertical="center"/>
    </xf>
    <xf numFmtId="180" fontId="10" fillId="0" borderId="22" xfId="3" applyNumberFormat="1" applyFont="1" applyBorder="1" applyAlignment="1">
      <alignment vertical="center"/>
    </xf>
    <xf numFmtId="3" fontId="10" fillId="0" borderId="23" xfId="3" applyNumberFormat="1" applyFont="1" applyBorder="1" applyAlignment="1">
      <alignment vertical="center"/>
    </xf>
    <xf numFmtId="178" fontId="10" fillId="0" borderId="22" xfId="3" applyNumberFormat="1" applyFont="1" applyBorder="1" applyAlignment="1">
      <alignment vertical="center"/>
    </xf>
    <xf numFmtId="37" fontId="10" fillId="0" borderId="12" xfId="3" applyNumberFormat="1" applyFont="1" applyBorder="1" applyAlignment="1">
      <alignment vertical="center"/>
    </xf>
    <xf numFmtId="180" fontId="10" fillId="0" borderId="12" xfId="3" applyNumberFormat="1" applyFont="1" applyBorder="1" applyAlignment="1">
      <alignment vertical="center"/>
    </xf>
    <xf numFmtId="180" fontId="10" fillId="0" borderId="1" xfId="3" applyNumberFormat="1" applyFont="1" applyBorder="1" applyAlignment="1">
      <alignment vertical="center"/>
    </xf>
    <xf numFmtId="3" fontId="10" fillId="0" borderId="11" xfId="3" applyNumberFormat="1" applyFont="1" applyBorder="1" applyAlignment="1">
      <alignment vertical="center"/>
    </xf>
    <xf numFmtId="178" fontId="10" fillId="0" borderId="12" xfId="3" applyNumberFormat="1" applyFont="1" applyBorder="1" applyAlignment="1">
      <alignment vertical="center"/>
    </xf>
    <xf numFmtId="0" fontId="10" fillId="0" borderId="8" xfId="3" applyFont="1" applyBorder="1" applyAlignment="1" applyProtection="1">
      <alignment horizontal="center" vertical="center"/>
      <protection locked="0"/>
    </xf>
    <xf numFmtId="0" fontId="10" fillId="0" borderId="11" xfId="3" applyFont="1" applyBorder="1" applyAlignment="1" applyProtection="1">
      <alignment horizontal="left" vertical="center"/>
      <protection locked="0"/>
    </xf>
    <xf numFmtId="37" fontId="10" fillId="0" borderId="3" xfId="3" applyNumberFormat="1" applyFont="1" applyBorder="1" applyAlignment="1">
      <alignment vertical="center"/>
    </xf>
    <xf numFmtId="0" fontId="10" fillId="0" borderId="0" xfId="3" applyFont="1" applyAlignment="1" applyProtection="1">
      <alignment horizontal="left" vertical="center"/>
      <protection locked="0"/>
    </xf>
    <xf numFmtId="37" fontId="10" fillId="0" borderId="13" xfId="3" applyNumberFormat="1" applyFont="1" applyBorder="1" applyAlignment="1">
      <alignment vertical="center"/>
    </xf>
    <xf numFmtId="180" fontId="10" fillId="0" borderId="13" xfId="3" applyNumberFormat="1" applyFont="1" applyBorder="1" applyAlignment="1">
      <alignment vertical="center"/>
    </xf>
    <xf numFmtId="180" fontId="10" fillId="0" borderId="3" xfId="3" applyNumberFormat="1" applyFont="1" applyBorder="1" applyAlignment="1">
      <alignment vertical="center"/>
    </xf>
    <xf numFmtId="3" fontId="10" fillId="0" borderId="0" xfId="3" applyNumberFormat="1" applyFont="1" applyAlignment="1">
      <alignment vertical="center"/>
    </xf>
    <xf numFmtId="178" fontId="10" fillId="0" borderId="13" xfId="3" applyNumberFormat="1" applyFont="1" applyBorder="1" applyAlignment="1">
      <alignment vertical="center"/>
    </xf>
    <xf numFmtId="0" fontId="10" fillId="0" borderId="14" xfId="3" applyFont="1" applyBorder="1" applyAlignment="1" applyProtection="1">
      <alignment horizontal="left" vertical="center"/>
      <protection locked="0"/>
    </xf>
    <xf numFmtId="0" fontId="10" fillId="0" borderId="14" xfId="3" applyFont="1" applyBorder="1" applyAlignment="1" applyProtection="1">
      <alignment horizontal="center" vertical="center"/>
      <protection locked="0"/>
    </xf>
    <xf numFmtId="180" fontId="10" fillId="0" borderId="24" xfId="3" applyNumberFormat="1" applyFont="1" applyBorder="1" applyAlignment="1">
      <alignment vertical="center"/>
    </xf>
    <xf numFmtId="180" fontId="10" fillId="0" borderId="25" xfId="3" applyNumberFormat="1" applyFont="1" applyBorder="1" applyAlignment="1">
      <alignment vertical="center"/>
    </xf>
    <xf numFmtId="37" fontId="10" fillId="0" borderId="28" xfId="3" applyNumberFormat="1" applyFont="1" applyBorder="1" applyAlignment="1">
      <alignment vertical="center"/>
    </xf>
    <xf numFmtId="180" fontId="10" fillId="0" borderId="28" xfId="3" applyNumberFormat="1" applyFont="1" applyBorder="1" applyAlignment="1">
      <alignment vertical="center"/>
    </xf>
    <xf numFmtId="37" fontId="10" fillId="0" borderId="26" xfId="3" applyNumberFormat="1" applyFont="1" applyBorder="1" applyAlignment="1">
      <alignment vertical="center"/>
    </xf>
    <xf numFmtId="3" fontId="10" fillId="0" borderId="27" xfId="3" applyNumberFormat="1" applyFont="1" applyBorder="1" applyAlignment="1">
      <alignment vertical="center"/>
    </xf>
    <xf numFmtId="178" fontId="10" fillId="0" borderId="28" xfId="3" applyNumberFormat="1" applyFont="1" applyBorder="1" applyAlignment="1">
      <alignment vertical="center"/>
    </xf>
    <xf numFmtId="0" fontId="10" fillId="0" borderId="13" xfId="3" applyFont="1" applyBorder="1" applyAlignment="1" applyProtection="1">
      <alignment vertical="center"/>
      <protection locked="0"/>
    </xf>
    <xf numFmtId="0" fontId="10" fillId="0" borderId="17" xfId="3" applyFont="1" applyBorder="1" applyAlignment="1" applyProtection="1">
      <alignment vertical="center"/>
      <protection locked="0"/>
    </xf>
    <xf numFmtId="3" fontId="10" fillId="2" borderId="16" xfId="3" applyNumberFormat="1" applyFont="1" applyFill="1" applyBorder="1" applyAlignment="1">
      <alignment vertical="center"/>
    </xf>
    <xf numFmtId="178" fontId="10" fillId="2" borderId="17" xfId="3" applyNumberFormat="1" applyFont="1" applyFill="1" applyBorder="1" applyAlignment="1">
      <alignment vertical="center"/>
    </xf>
    <xf numFmtId="0" fontId="10" fillId="0" borderId="23" xfId="3" applyFont="1" applyBorder="1" applyAlignment="1" applyProtection="1">
      <alignment vertical="center"/>
      <protection locked="0"/>
    </xf>
    <xf numFmtId="0" fontId="10" fillId="0" borderId="14" xfId="3" applyFont="1" applyBorder="1" applyAlignment="1" applyProtection="1">
      <alignment horizontal="centerContinuous" vertical="center"/>
      <protection locked="0"/>
    </xf>
    <xf numFmtId="0" fontId="10" fillId="0" borderId="7" xfId="3" applyFont="1" applyBorder="1" applyAlignment="1" applyProtection="1">
      <alignment vertical="center"/>
      <protection locked="0"/>
    </xf>
    <xf numFmtId="37" fontId="10" fillId="0" borderId="7" xfId="3" applyNumberFormat="1" applyFont="1" applyBorder="1" applyAlignment="1">
      <alignment vertical="center"/>
    </xf>
    <xf numFmtId="37" fontId="10" fillId="0" borderId="0" xfId="3" applyNumberFormat="1" applyFont="1" applyAlignment="1">
      <alignment vertical="center"/>
    </xf>
    <xf numFmtId="180" fontId="10" fillId="0" borderId="0" xfId="3" applyNumberFormat="1" applyFont="1" applyAlignment="1">
      <alignment vertical="center"/>
    </xf>
    <xf numFmtId="0" fontId="10" fillId="0" borderId="0" xfId="3" applyFont="1" applyAlignment="1">
      <alignment vertical="center"/>
    </xf>
    <xf numFmtId="178" fontId="10" fillId="0" borderId="0" xfId="3" applyNumberFormat="1" applyFont="1" applyAlignment="1">
      <alignment vertical="center"/>
    </xf>
    <xf numFmtId="37" fontId="10" fillId="0" borderId="23" xfId="3" applyNumberFormat="1" applyFont="1" applyBorder="1" applyAlignment="1">
      <alignment vertical="center"/>
    </xf>
    <xf numFmtId="180" fontId="10" fillId="0" borderId="7" xfId="3" applyNumberFormat="1" applyFont="1" applyBorder="1" applyAlignment="1">
      <alignment vertical="center"/>
    </xf>
    <xf numFmtId="3" fontId="10" fillId="0" borderId="7" xfId="3" applyNumberFormat="1" applyFont="1" applyBorder="1" applyAlignment="1">
      <alignment vertical="center"/>
    </xf>
    <xf numFmtId="0" fontId="10" fillId="0" borderId="1" xfId="3" applyFont="1" applyBorder="1" applyAlignment="1" applyProtection="1">
      <alignment horizontal="center" vertical="center"/>
      <protection locked="0"/>
    </xf>
    <xf numFmtId="37" fontId="10" fillId="0" borderId="11" xfId="3" applyNumberFormat="1" applyFont="1" applyBorder="1" applyAlignment="1">
      <alignment vertical="center"/>
    </xf>
    <xf numFmtId="3" fontId="10" fillId="0" borderId="1" xfId="3" applyNumberFormat="1" applyFont="1" applyBorder="1" applyAlignment="1">
      <alignment vertical="center"/>
    </xf>
    <xf numFmtId="37" fontId="10" fillId="0" borderId="16" xfId="3" applyNumberFormat="1" applyFont="1" applyBorder="1" applyAlignment="1">
      <alignment vertical="center"/>
    </xf>
    <xf numFmtId="3" fontId="10" fillId="0" borderId="14" xfId="3" applyNumberFormat="1" applyFont="1" applyBorder="1" applyAlignment="1">
      <alignment vertical="center"/>
    </xf>
    <xf numFmtId="0" fontId="10" fillId="0" borderId="8" xfId="3" applyFont="1" applyBorder="1" applyAlignment="1" applyProtection="1">
      <alignment horizontal="centerContinuous" vertical="center"/>
      <protection locked="0"/>
    </xf>
    <xf numFmtId="180" fontId="10" fillId="0" borderId="22" xfId="3" applyNumberFormat="1" applyFont="1" applyBorder="1" applyAlignment="1">
      <alignment horizontal="right" vertical="center"/>
    </xf>
    <xf numFmtId="3" fontId="10" fillId="0" borderId="22" xfId="3" applyNumberFormat="1" applyFont="1" applyBorder="1" applyAlignment="1">
      <alignment vertical="center"/>
    </xf>
    <xf numFmtId="0" fontId="4" fillId="0" borderId="0" xfId="2" applyFont="1"/>
    <xf numFmtId="0" fontId="12" fillId="0" borderId="0" xfId="2" applyFont="1"/>
    <xf numFmtId="0" fontId="12" fillId="0" borderId="0" xfId="2" applyFont="1" applyAlignment="1">
      <alignment vertical="center"/>
    </xf>
    <xf numFmtId="0" fontId="12" fillId="0" borderId="0" xfId="2" applyFont="1" applyAlignment="1">
      <alignment horizontal="center" vertical="center"/>
    </xf>
    <xf numFmtId="0" fontId="12" fillId="0" borderId="0" xfId="2" applyFont="1" applyAlignment="1">
      <alignment horizontal="right" vertical="center"/>
    </xf>
    <xf numFmtId="0" fontId="12" fillId="0" borderId="0" xfId="2" applyFont="1" applyAlignment="1">
      <alignment horizontal="right"/>
    </xf>
    <xf numFmtId="0" fontId="12" fillId="0" borderId="40" xfId="2" applyFont="1" applyBorder="1" applyAlignment="1">
      <alignment horizontal="center" vertical="center" shrinkToFit="1"/>
    </xf>
    <xf numFmtId="0" fontId="12" fillId="0" borderId="41" xfId="0" applyFont="1" applyBorder="1" applyAlignment="1">
      <alignment vertical="center" shrinkToFit="1"/>
    </xf>
    <xf numFmtId="181" fontId="12" fillId="0" borderId="42" xfId="0" applyNumberFormat="1" applyFont="1" applyBorder="1" applyAlignment="1" applyProtection="1">
      <alignment horizontal="right" vertical="center" shrinkToFit="1"/>
      <protection locked="0"/>
    </xf>
    <xf numFmtId="0" fontId="12" fillId="0" borderId="43" xfId="0" applyFont="1" applyBorder="1" applyAlignment="1">
      <alignment vertical="center" shrinkToFit="1"/>
    </xf>
    <xf numFmtId="0" fontId="12" fillId="0" borderId="44" xfId="0" applyFont="1" applyBorder="1" applyAlignment="1">
      <alignment vertical="center" shrinkToFit="1"/>
    </xf>
    <xf numFmtId="0" fontId="12" fillId="0" borderId="45" xfId="0" applyFont="1" applyBorder="1" applyAlignment="1">
      <alignment vertical="center" shrinkToFit="1"/>
    </xf>
    <xf numFmtId="181" fontId="12" fillId="0" borderId="46" xfId="0" applyNumberFormat="1" applyFont="1" applyBorder="1" applyAlignment="1">
      <alignment vertical="center" shrinkToFit="1"/>
    </xf>
    <xf numFmtId="182" fontId="12" fillId="0" borderId="42" xfId="0" applyNumberFormat="1" applyFont="1" applyBorder="1" applyAlignment="1" applyProtection="1">
      <alignment horizontal="right" vertical="center" shrinkToFit="1"/>
      <protection locked="0"/>
    </xf>
    <xf numFmtId="182" fontId="12" fillId="0" borderId="44" xfId="0" applyNumberFormat="1" applyFont="1" applyBorder="1" applyAlignment="1">
      <alignment vertical="center" shrinkToFit="1"/>
    </xf>
    <xf numFmtId="182" fontId="12" fillId="0" borderId="46" xfId="0" applyNumberFormat="1" applyFont="1" applyBorder="1" applyAlignment="1">
      <alignment vertical="center" shrinkToFit="1"/>
    </xf>
    <xf numFmtId="181" fontId="12" fillId="0" borderId="4" xfId="0" applyNumberFormat="1" applyFont="1" applyBorder="1" applyAlignment="1">
      <alignment vertical="center" shrinkToFit="1"/>
    </xf>
    <xf numFmtId="0" fontId="12" fillId="0" borderId="3" xfId="2" applyFont="1" applyBorder="1"/>
    <xf numFmtId="182" fontId="12" fillId="0" borderId="4" xfId="0" applyNumberFormat="1" applyFont="1" applyBorder="1" applyAlignment="1">
      <alignment vertical="center" shrinkToFit="1"/>
    </xf>
    <xf numFmtId="0" fontId="12" fillId="0" borderId="47" xfId="2" applyFont="1" applyBorder="1" applyAlignment="1">
      <alignment horizontal="center" vertical="center" shrinkToFit="1"/>
    </xf>
    <xf numFmtId="0" fontId="12" fillId="0" borderId="48" xfId="0" applyFont="1" applyBorder="1" applyAlignment="1">
      <alignment vertical="center" shrinkToFit="1"/>
    </xf>
    <xf numFmtId="181" fontId="12" fillId="0" borderId="49" xfId="0" applyNumberFormat="1" applyFont="1" applyBorder="1" applyAlignment="1" applyProtection="1">
      <alignment horizontal="right" vertical="center" shrinkToFit="1"/>
      <protection locked="0"/>
    </xf>
    <xf numFmtId="0" fontId="12" fillId="0" borderId="50" xfId="0" applyFont="1" applyBorder="1" applyAlignment="1">
      <alignment vertical="center" shrinkToFit="1"/>
    </xf>
    <xf numFmtId="0" fontId="12" fillId="0" borderId="51" xfId="0" applyFont="1" applyBorder="1" applyAlignment="1">
      <alignment vertical="center" shrinkToFit="1"/>
    </xf>
    <xf numFmtId="182" fontId="12" fillId="0" borderId="51" xfId="0" applyNumberFormat="1" applyFont="1" applyBorder="1" applyAlignment="1">
      <alignment vertical="center" shrinkToFit="1"/>
    </xf>
    <xf numFmtId="0" fontId="14" fillId="0" borderId="52" xfId="2" applyFont="1" applyBorder="1" applyAlignment="1">
      <alignment horizontal="center" vertical="center" shrinkToFit="1"/>
    </xf>
    <xf numFmtId="0" fontId="12" fillId="0" borderId="32" xfId="0" applyFont="1" applyBorder="1" applyAlignment="1">
      <alignment vertical="center" shrinkToFit="1"/>
    </xf>
    <xf numFmtId="181" fontId="12" fillId="0" borderId="33" xfId="0" applyNumberFormat="1" applyFont="1" applyBorder="1" applyAlignment="1" applyProtection="1">
      <alignment horizontal="right" vertical="center" shrinkToFit="1"/>
      <protection locked="0"/>
    </xf>
    <xf numFmtId="0" fontId="12" fillId="0" borderId="34" xfId="0" applyFont="1" applyBorder="1" applyAlignment="1">
      <alignment vertical="center" shrinkToFit="1"/>
    </xf>
    <xf numFmtId="0" fontId="12" fillId="0" borderId="53" xfId="0" applyFont="1" applyBorder="1" applyAlignment="1">
      <alignment vertical="center" shrinkToFit="1"/>
    </xf>
    <xf numFmtId="182" fontId="12" fillId="0" borderId="33" xfId="0" applyNumberFormat="1" applyFont="1" applyBorder="1" applyAlignment="1" applyProtection="1">
      <alignment horizontal="right" vertical="center" shrinkToFit="1"/>
      <protection locked="0"/>
    </xf>
    <xf numFmtId="182" fontId="12" fillId="0" borderId="53" xfId="0" applyNumberFormat="1" applyFont="1" applyBorder="1" applyAlignment="1">
      <alignment vertical="center" shrinkToFit="1"/>
    </xf>
    <xf numFmtId="0" fontId="12" fillId="0" borderId="55" xfId="2" applyFont="1" applyBorder="1" applyAlignment="1">
      <alignment horizontal="center" vertical="center" shrinkToFit="1"/>
    </xf>
    <xf numFmtId="0" fontId="12" fillId="0" borderId="54" xfId="0" applyFont="1" applyBorder="1" applyAlignment="1">
      <alignment vertical="center" shrinkToFit="1"/>
    </xf>
    <xf numFmtId="181" fontId="12" fillId="0" borderId="56" xfId="0" applyNumberFormat="1" applyFont="1" applyBorder="1" applyAlignment="1" applyProtection="1">
      <alignment horizontal="right" vertical="center" shrinkToFit="1"/>
      <protection locked="0"/>
    </xf>
    <xf numFmtId="0" fontId="12" fillId="0" borderId="57" xfId="0" applyFont="1" applyBorder="1" applyAlignment="1">
      <alignment vertical="center" shrinkToFit="1"/>
    </xf>
    <xf numFmtId="0" fontId="12" fillId="0" borderId="58" xfId="0" applyFont="1" applyBorder="1" applyAlignment="1">
      <alignment vertical="center" shrinkToFit="1"/>
    </xf>
    <xf numFmtId="181" fontId="12" fillId="0" borderId="55" xfId="0" applyNumberFormat="1" applyFont="1" applyBorder="1" applyAlignment="1">
      <alignment vertical="center" shrinkToFit="1"/>
    </xf>
    <xf numFmtId="182" fontId="12" fillId="0" borderId="58" xfId="0" applyNumberFormat="1" applyFont="1" applyBorder="1" applyAlignment="1">
      <alignment vertical="center" shrinkToFit="1"/>
    </xf>
    <xf numFmtId="181" fontId="12" fillId="0" borderId="42" xfId="0" applyNumberFormat="1" applyFont="1" applyBorder="1" applyAlignment="1">
      <alignment horizontal="right" vertical="center" shrinkToFit="1"/>
    </xf>
    <xf numFmtId="183" fontId="12" fillId="0" borderId="44" xfId="0" applyNumberFormat="1" applyFont="1" applyBorder="1" applyAlignment="1">
      <alignment vertical="center" shrinkToFit="1"/>
    </xf>
    <xf numFmtId="181" fontId="12" fillId="0" borderId="44" xfId="0" applyNumberFormat="1" applyFont="1" applyBorder="1" applyAlignment="1">
      <alignment vertical="center" shrinkToFit="1"/>
    </xf>
    <xf numFmtId="0" fontId="12" fillId="0" borderId="52" xfId="2" applyFont="1" applyBorder="1" applyAlignment="1">
      <alignment horizontal="center" vertical="center" shrinkToFit="1"/>
    </xf>
    <xf numFmtId="0" fontId="12" fillId="0" borderId="3" xfId="0" applyFont="1" applyBorder="1" applyAlignment="1">
      <alignment vertical="center" shrinkToFit="1"/>
    </xf>
    <xf numFmtId="181" fontId="12" fillId="0" borderId="65" xfId="0" applyNumberFormat="1" applyFont="1" applyBorder="1" applyAlignment="1">
      <alignment horizontal="right" vertical="center" shrinkToFit="1"/>
    </xf>
    <xf numFmtId="0" fontId="12" fillId="0" borderId="66" xfId="0" applyFont="1" applyBorder="1" applyAlignment="1">
      <alignment vertical="center" shrinkToFit="1"/>
    </xf>
    <xf numFmtId="183" fontId="12" fillId="0" borderId="0" xfId="0" applyNumberFormat="1" applyFont="1" applyAlignment="1">
      <alignment vertical="center" shrinkToFit="1"/>
    </xf>
    <xf numFmtId="181" fontId="12" fillId="0" borderId="0" xfId="0" applyNumberFormat="1" applyFont="1" applyAlignment="1">
      <alignment vertical="center" shrinkToFit="1"/>
    </xf>
    <xf numFmtId="182" fontId="12" fillId="0" borderId="0" xfId="0" applyNumberFormat="1" applyFont="1" applyAlignment="1">
      <alignment vertical="center" shrinkToFit="1"/>
    </xf>
    <xf numFmtId="0" fontId="12" fillId="0" borderId="55" xfId="2" applyFont="1" applyBorder="1" applyAlignment="1">
      <alignment horizontal="center" vertical="center" wrapText="1"/>
    </xf>
    <xf numFmtId="0" fontId="12" fillId="0" borderId="67" xfId="0" applyFont="1" applyBorder="1" applyAlignment="1">
      <alignment vertical="center" shrinkToFit="1"/>
    </xf>
    <xf numFmtId="181" fontId="12" fillId="0" borderId="68" xfId="0" applyNumberFormat="1" applyFont="1" applyBorder="1" applyAlignment="1">
      <alignment horizontal="right" vertical="center" shrinkToFit="1"/>
    </xf>
    <xf numFmtId="0" fontId="12" fillId="0" borderId="69" xfId="0" applyFont="1" applyBorder="1" applyAlignment="1">
      <alignment vertical="center" shrinkToFit="1"/>
    </xf>
    <xf numFmtId="183" fontId="12" fillId="0" borderId="70" xfId="0" applyNumberFormat="1" applyFont="1" applyBorder="1" applyAlignment="1">
      <alignment vertical="center" shrinkToFit="1"/>
    </xf>
    <xf numFmtId="181" fontId="12" fillId="0" borderId="70" xfId="0" applyNumberFormat="1" applyFont="1" applyBorder="1" applyAlignment="1">
      <alignment vertical="center" shrinkToFit="1"/>
    </xf>
    <xf numFmtId="182" fontId="12" fillId="0" borderId="70" xfId="0" applyNumberFormat="1" applyFont="1" applyBorder="1" applyAlignment="1">
      <alignment vertical="center" shrinkToFit="1"/>
    </xf>
    <xf numFmtId="184" fontId="12" fillId="0" borderId="7" xfId="0" applyNumberFormat="1" applyFont="1" applyBorder="1" applyAlignment="1">
      <alignment vertical="center" shrinkToFit="1"/>
    </xf>
    <xf numFmtId="181" fontId="12" fillId="0" borderId="78" xfId="0" applyNumberFormat="1" applyFont="1" applyBorder="1" applyAlignment="1">
      <alignment horizontal="right" vertical="center" shrinkToFit="1"/>
    </xf>
    <xf numFmtId="184" fontId="12" fillId="0" borderId="79" xfId="0" applyNumberFormat="1" applyFont="1" applyBorder="1">
      <alignment vertical="center"/>
    </xf>
    <xf numFmtId="183" fontId="12" fillId="0" borderId="23" xfId="0" applyNumberFormat="1" applyFont="1" applyBorder="1" applyAlignment="1">
      <alignment vertical="center" shrinkToFit="1"/>
    </xf>
    <xf numFmtId="184" fontId="12" fillId="0" borderId="79" xfId="0" applyNumberFormat="1" applyFont="1" applyBorder="1" applyAlignment="1">
      <alignment vertical="center" shrinkToFit="1"/>
    </xf>
    <xf numFmtId="181" fontId="12" fillId="0" borderId="8" xfId="0" applyNumberFormat="1" applyFont="1" applyBorder="1" applyAlignment="1">
      <alignment vertical="center" shrinkToFit="1"/>
    </xf>
    <xf numFmtId="181" fontId="12" fillId="0" borderId="23" xfId="0" applyNumberFormat="1" applyFont="1" applyBorder="1" applyAlignment="1">
      <alignment vertical="center" shrinkToFit="1"/>
    </xf>
    <xf numFmtId="182" fontId="12" fillId="0" borderId="23" xfId="0" applyNumberFormat="1" applyFont="1" applyBorder="1" applyAlignment="1">
      <alignment vertical="center" shrinkToFit="1"/>
    </xf>
    <xf numFmtId="0" fontId="12" fillId="0" borderId="0" xfId="2" applyFont="1" applyAlignment="1">
      <alignment vertical="top" wrapText="1" shrinkToFit="1"/>
    </xf>
    <xf numFmtId="0" fontId="5" fillId="0" borderId="1" xfId="0" applyFont="1" applyBorder="1">
      <alignment vertical="center"/>
    </xf>
    <xf numFmtId="0" fontId="5" fillId="0" borderId="11" xfId="0" applyFont="1" applyBorder="1" applyAlignment="1">
      <alignment horizontal="right" vertical="center"/>
    </xf>
    <xf numFmtId="0" fontId="5" fillId="0" borderId="3" xfId="0" applyFont="1" applyBorder="1">
      <alignment vertical="center"/>
    </xf>
    <xf numFmtId="0" fontId="5" fillId="0" borderId="0" xfId="0" applyFont="1" applyAlignment="1">
      <alignment horizontal="right" vertical="center"/>
    </xf>
    <xf numFmtId="0" fontId="5" fillId="0" borderId="14" xfId="0" applyFont="1" applyBorder="1">
      <alignment vertical="center"/>
    </xf>
    <xf numFmtId="0" fontId="5" fillId="0" borderId="16" xfId="0" applyFont="1" applyBorder="1">
      <alignment vertical="center"/>
    </xf>
    <xf numFmtId="0" fontId="5" fillId="0" borderId="80" xfId="0" applyFont="1" applyBorder="1">
      <alignment vertical="center"/>
    </xf>
    <xf numFmtId="0" fontId="5" fillId="0" borderId="81" xfId="0" applyFont="1" applyBorder="1">
      <alignment vertical="center"/>
    </xf>
    <xf numFmtId="38" fontId="16" fillId="0" borderId="80" xfId="4" applyFont="1" applyFill="1" applyBorder="1" applyAlignment="1">
      <alignment vertical="center"/>
    </xf>
    <xf numFmtId="3" fontId="16" fillId="0" borderId="80" xfId="4" applyNumberFormat="1" applyFont="1" applyFill="1" applyBorder="1" applyAlignment="1">
      <alignment horizontal="right" vertical="center"/>
    </xf>
    <xf numFmtId="178" fontId="16" fillId="0" borderId="82" xfId="4" applyNumberFormat="1" applyFont="1" applyFill="1" applyBorder="1" applyAlignment="1">
      <alignment horizontal="right" vertical="center"/>
    </xf>
    <xf numFmtId="179" fontId="16" fillId="0" borderId="82" xfId="4" applyNumberFormat="1" applyFont="1" applyFill="1" applyBorder="1" applyAlignment="1">
      <alignment horizontal="right" vertical="center"/>
    </xf>
    <xf numFmtId="38" fontId="16" fillId="0" borderId="83" xfId="4" applyFont="1" applyFill="1" applyBorder="1" applyAlignment="1">
      <alignment horizontal="right" vertical="center"/>
    </xf>
    <xf numFmtId="38" fontId="16" fillId="0" borderId="3" xfId="4" applyFont="1" applyFill="1" applyBorder="1" applyAlignment="1">
      <alignment vertical="center"/>
    </xf>
    <xf numFmtId="3" fontId="16" fillId="0" borderId="3" xfId="4" applyNumberFormat="1" applyFont="1" applyFill="1" applyBorder="1" applyAlignment="1">
      <alignment horizontal="right" vertical="center"/>
    </xf>
    <xf numFmtId="178" fontId="16" fillId="0" borderId="20" xfId="4" applyNumberFormat="1" applyFont="1" applyFill="1" applyBorder="1" applyAlignment="1">
      <alignment horizontal="right" vertical="center"/>
    </xf>
    <xf numFmtId="179" fontId="16" fillId="0" borderId="20" xfId="4" applyNumberFormat="1" applyFont="1" applyFill="1" applyBorder="1" applyAlignment="1">
      <alignment horizontal="right" vertical="center"/>
    </xf>
    <xf numFmtId="38" fontId="16" fillId="0" borderId="4" xfId="4" applyFont="1" applyFill="1" applyBorder="1" applyAlignment="1">
      <alignment horizontal="right" vertical="center"/>
    </xf>
    <xf numFmtId="0" fontId="5" fillId="0" borderId="2" xfId="0" applyFont="1" applyBorder="1" applyAlignment="1">
      <alignment vertical="center" shrinkToFit="1"/>
    </xf>
    <xf numFmtId="38" fontId="16" fillId="0" borderId="1" xfId="4" applyFont="1" applyFill="1" applyBorder="1" applyAlignment="1">
      <alignment vertical="center"/>
    </xf>
    <xf numFmtId="3" fontId="16" fillId="0" borderId="1" xfId="4" applyNumberFormat="1" applyFont="1" applyFill="1" applyBorder="1" applyAlignment="1">
      <alignment horizontal="right" vertical="center"/>
    </xf>
    <xf numFmtId="178" fontId="16" fillId="0" borderId="19" xfId="4" applyNumberFormat="1" applyFont="1" applyFill="1" applyBorder="1" applyAlignment="1">
      <alignment horizontal="right" vertical="center"/>
    </xf>
    <xf numFmtId="179" fontId="16" fillId="0" borderId="19" xfId="4" applyNumberFormat="1" applyFont="1" applyFill="1" applyBorder="1" applyAlignment="1">
      <alignment horizontal="right" vertical="center"/>
    </xf>
    <xf numFmtId="38" fontId="16" fillId="0" borderId="2" xfId="4" applyFont="1" applyFill="1" applyBorder="1" applyAlignment="1">
      <alignment horizontal="right" vertical="center"/>
    </xf>
    <xf numFmtId="0" fontId="5" fillId="0" borderId="85" xfId="0" applyFont="1" applyBorder="1" applyAlignment="1">
      <alignment vertical="center" shrinkToFit="1"/>
    </xf>
    <xf numFmtId="38" fontId="16" fillId="0" borderId="24" xfId="4" applyFont="1" applyFill="1" applyBorder="1" applyAlignment="1">
      <alignment vertical="center"/>
    </xf>
    <xf numFmtId="3" fontId="16" fillId="0" borderId="24" xfId="4" applyNumberFormat="1" applyFont="1" applyFill="1" applyBorder="1" applyAlignment="1">
      <alignment horizontal="right" vertical="center"/>
    </xf>
    <xf numFmtId="178" fontId="16" fillId="0" borderId="86" xfId="4" applyNumberFormat="1" applyFont="1" applyFill="1" applyBorder="1" applyAlignment="1">
      <alignment horizontal="right" vertical="center"/>
    </xf>
    <xf numFmtId="179" fontId="16" fillId="0" borderId="86" xfId="4" applyNumberFormat="1" applyFont="1" applyFill="1" applyBorder="1" applyAlignment="1">
      <alignment horizontal="right" vertical="center"/>
    </xf>
    <xf numFmtId="38" fontId="16" fillId="0" borderId="85" xfId="4" applyFont="1" applyFill="1" applyBorder="1" applyAlignment="1">
      <alignment horizontal="right" vertical="center"/>
    </xf>
    <xf numFmtId="0" fontId="5" fillId="0" borderId="13" xfId="0" applyFont="1" applyBorder="1">
      <alignment vertical="center"/>
    </xf>
    <xf numFmtId="0" fontId="5" fillId="0" borderId="4" xfId="0" applyFont="1" applyBorder="1">
      <alignment vertical="center"/>
    </xf>
    <xf numFmtId="0" fontId="5" fillId="0" borderId="15" xfId="0" applyFont="1" applyBorder="1">
      <alignment vertical="center"/>
    </xf>
    <xf numFmtId="38" fontId="16" fillId="0" borderId="14" xfId="4" applyFont="1" applyFill="1" applyBorder="1" applyAlignment="1">
      <alignment vertical="center"/>
    </xf>
    <xf numFmtId="3" fontId="16" fillId="0" borderId="14" xfId="4" applyNumberFormat="1" applyFont="1" applyFill="1" applyBorder="1" applyAlignment="1">
      <alignment horizontal="right" vertical="center"/>
    </xf>
    <xf numFmtId="178" fontId="16" fillId="0" borderId="21" xfId="4" applyNumberFormat="1" applyFont="1" applyFill="1" applyBorder="1" applyAlignment="1">
      <alignment horizontal="right" vertical="center"/>
    </xf>
    <xf numFmtId="179" fontId="16" fillId="0" borderId="21" xfId="4" applyNumberFormat="1" applyFont="1" applyFill="1" applyBorder="1" applyAlignment="1">
      <alignment horizontal="right" vertical="center"/>
    </xf>
    <xf numFmtId="38" fontId="16" fillId="0" borderId="15" xfId="4" applyFont="1" applyFill="1" applyBorder="1" applyAlignment="1">
      <alignment horizontal="right" vertical="center"/>
    </xf>
    <xf numFmtId="0" fontId="5" fillId="0" borderId="14" xfId="0" applyFont="1" applyBorder="1" applyAlignment="1">
      <alignment horizontal="center" vertical="center" textRotation="255"/>
    </xf>
    <xf numFmtId="0" fontId="5" fillId="0" borderId="24" xfId="0" applyFont="1" applyBorder="1">
      <alignment vertical="center"/>
    </xf>
    <xf numFmtId="0" fontId="5" fillId="0" borderId="87" xfId="0" applyFont="1" applyBorder="1">
      <alignment vertical="center"/>
    </xf>
    <xf numFmtId="0" fontId="5" fillId="0" borderId="7" xfId="0" applyFont="1" applyBorder="1">
      <alignment vertical="center"/>
    </xf>
    <xf numFmtId="0" fontId="5" fillId="0" borderId="23" xfId="0" applyFont="1" applyBorder="1">
      <alignment vertical="center"/>
    </xf>
    <xf numFmtId="38" fontId="16" fillId="0" borderId="22" xfId="0" applyNumberFormat="1" applyFont="1" applyBorder="1">
      <alignment vertical="center"/>
    </xf>
    <xf numFmtId="3" fontId="16" fillId="0" borderId="7" xfId="4" applyNumberFormat="1" applyFont="1" applyFill="1" applyBorder="1" applyAlignment="1">
      <alignment horizontal="right" vertical="center"/>
    </xf>
    <xf numFmtId="178" fontId="16" fillId="0" borderId="18" xfId="4" applyNumberFormat="1" applyFont="1" applyFill="1" applyBorder="1" applyAlignment="1">
      <alignment horizontal="right" vertical="center"/>
    </xf>
    <xf numFmtId="179" fontId="16" fillId="0" borderId="18" xfId="4" applyNumberFormat="1" applyFont="1" applyFill="1" applyBorder="1" applyAlignment="1">
      <alignment horizontal="right" vertical="center"/>
    </xf>
    <xf numFmtId="38" fontId="16" fillId="0" borderId="8" xfId="4" applyFont="1" applyFill="1" applyBorder="1" applyAlignment="1">
      <alignment horizontal="right" vertical="center"/>
    </xf>
    <xf numFmtId="38" fontId="5" fillId="0" borderId="0" xfId="0" applyNumberFormat="1" applyFont="1">
      <alignment vertical="center"/>
    </xf>
    <xf numFmtId="3" fontId="5" fillId="0" borderId="0" xfId="4" applyNumberFormat="1" applyFont="1" applyFill="1" applyBorder="1" applyAlignment="1">
      <alignment vertical="center"/>
    </xf>
    <xf numFmtId="178" fontId="5" fillId="0" borderId="0" xfId="4" applyNumberFormat="1" applyFont="1" applyFill="1" applyBorder="1" applyAlignment="1">
      <alignment vertical="center"/>
    </xf>
    <xf numFmtId="179" fontId="5" fillId="0" borderId="0" xfId="4" applyNumberFormat="1" applyFont="1" applyFill="1" applyBorder="1" applyAlignment="1">
      <alignment vertical="center"/>
    </xf>
    <xf numFmtId="38" fontId="5" fillId="0" borderId="0" xfId="4" applyFont="1" applyFill="1" applyBorder="1" applyAlignment="1">
      <alignment vertical="center"/>
    </xf>
    <xf numFmtId="0" fontId="0" fillId="0" borderId="0" xfId="0" applyAlignment="1"/>
    <xf numFmtId="0" fontId="4" fillId="0" borderId="0" xfId="0" applyFont="1" applyAlignment="1"/>
    <xf numFmtId="0" fontId="5" fillId="0" borderId="0" xfId="2" applyAlignment="1">
      <alignment horizontal="right" vertical="center"/>
    </xf>
    <xf numFmtId="0" fontId="0" fillId="0" borderId="1" xfId="5" applyFont="1" applyBorder="1" applyAlignment="1"/>
    <xf numFmtId="0" fontId="0" fillId="0" borderId="11" xfId="5" applyFont="1" applyBorder="1" applyAlignment="1">
      <alignment horizontal="right"/>
    </xf>
    <xf numFmtId="0" fontId="0" fillId="0" borderId="2" xfId="5" applyFont="1" applyBorder="1" applyAlignment="1">
      <alignment horizontal="center"/>
    </xf>
    <xf numFmtId="0" fontId="0" fillId="0" borderId="3" xfId="5" applyFont="1" applyBorder="1" applyAlignment="1"/>
    <xf numFmtId="0" fontId="0" fillId="0" borderId="0" xfId="5" applyFont="1" applyAlignment="1"/>
    <xf numFmtId="0" fontId="0" fillId="0" borderId="0" xfId="5" applyFont="1" applyAlignment="1">
      <alignment horizontal="center" vertical="center"/>
    </xf>
    <xf numFmtId="0" fontId="0" fillId="0" borderId="4" xfId="5" applyFont="1" applyBorder="1" applyAlignment="1">
      <alignment horizontal="center"/>
    </xf>
    <xf numFmtId="0" fontId="0" fillId="0" borderId="14" xfId="5" applyFont="1" applyBorder="1" applyAlignment="1"/>
    <xf numFmtId="0" fontId="0" fillId="0" borderId="16" xfId="5" applyFont="1" applyBorder="1" applyAlignment="1"/>
    <xf numFmtId="0" fontId="0" fillId="0" borderId="22" xfId="5" applyFont="1" applyBorder="1" applyAlignment="1">
      <alignment horizontal="center"/>
    </xf>
    <xf numFmtId="0" fontId="0" fillId="0" borderId="15" xfId="5" applyFont="1" applyBorder="1" applyAlignment="1">
      <alignment horizontal="center"/>
    </xf>
    <xf numFmtId="0" fontId="0" fillId="0" borderId="16" xfId="5" applyFont="1" applyBorder="1" applyAlignment="1">
      <alignment horizontal="center"/>
    </xf>
    <xf numFmtId="0" fontId="0" fillId="0" borderId="12" xfId="5" applyFont="1" applyBorder="1" applyAlignment="1">
      <alignment horizontal="left" vertical="center"/>
    </xf>
    <xf numFmtId="38" fontId="0" fillId="0" borderId="12" xfId="6" applyFont="1" applyBorder="1" applyAlignment="1">
      <alignment vertical="center"/>
    </xf>
    <xf numFmtId="180" fontId="0" fillId="0" borderId="12" xfId="5" applyNumberFormat="1" applyFont="1" applyBorder="1">
      <alignment vertical="center"/>
    </xf>
    <xf numFmtId="3" fontId="0" fillId="0" borderId="12" xfId="5" applyNumberFormat="1" applyFont="1" applyBorder="1">
      <alignment vertical="center"/>
    </xf>
    <xf numFmtId="38" fontId="0" fillId="0" borderId="13" xfId="6" applyFont="1" applyBorder="1" applyAlignment="1">
      <alignment vertical="center"/>
    </xf>
    <xf numFmtId="180" fontId="0" fillId="0" borderId="13" xfId="5" applyNumberFormat="1" applyFont="1" applyBorder="1">
      <alignment vertical="center"/>
    </xf>
    <xf numFmtId="3" fontId="0" fillId="0" borderId="13" xfId="5" applyNumberFormat="1" applyFont="1" applyBorder="1">
      <alignment vertical="center"/>
    </xf>
    <xf numFmtId="0" fontId="0" fillId="0" borderId="17" xfId="5" applyFont="1" applyBorder="1" applyAlignment="1">
      <alignment horizontal="left" vertical="center"/>
    </xf>
    <xf numFmtId="38" fontId="0" fillId="0" borderId="17" xfId="6" applyFont="1" applyBorder="1" applyAlignment="1">
      <alignment vertical="center"/>
    </xf>
    <xf numFmtId="180" fontId="0" fillId="0" borderId="17" xfId="5" applyNumberFormat="1" applyFont="1" applyBorder="1">
      <alignment vertical="center"/>
    </xf>
    <xf numFmtId="3" fontId="0" fillId="0" borderId="17" xfId="5" applyNumberFormat="1" applyFont="1" applyBorder="1">
      <alignment vertical="center"/>
    </xf>
    <xf numFmtId="0" fontId="0" fillId="0" borderId="12" xfId="5" applyFont="1" applyBorder="1" applyAlignment="1">
      <alignment horizontal="center" vertical="center"/>
    </xf>
    <xf numFmtId="0" fontId="0" fillId="0" borderId="17" xfId="5" applyFont="1" applyBorder="1" applyAlignment="1">
      <alignment horizontal="center" vertical="center"/>
    </xf>
    <xf numFmtId="38" fontId="0" fillId="0" borderId="22" xfId="6" applyFont="1" applyBorder="1" applyAlignment="1">
      <alignment vertical="center"/>
    </xf>
    <xf numFmtId="180" fontId="0" fillId="0" borderId="22" xfId="5" applyNumberFormat="1" applyFont="1" applyBorder="1">
      <alignment vertical="center"/>
    </xf>
    <xf numFmtId="3" fontId="0" fillId="0" borderId="22" xfId="5" applyNumberFormat="1" applyFont="1" applyBorder="1">
      <alignment vertical="center"/>
    </xf>
    <xf numFmtId="0" fontId="0" fillId="0" borderId="12" xfId="5" applyFont="1" applyBorder="1" applyAlignment="1">
      <alignment horizontal="right" vertical="center"/>
    </xf>
    <xf numFmtId="0" fontId="0" fillId="0" borderId="17" xfId="5" applyFont="1" applyBorder="1" applyAlignment="1">
      <alignment horizontal="right" vertical="center"/>
    </xf>
    <xf numFmtId="0" fontId="0" fillId="0" borderId="22" xfId="5" applyFont="1" applyBorder="1" applyAlignment="1">
      <alignment horizontal="right" vertical="center"/>
    </xf>
    <xf numFmtId="38" fontId="0" fillId="0" borderId="0" xfId="6" applyFont="1" applyBorder="1" applyAlignment="1">
      <alignment vertical="center"/>
    </xf>
    <xf numFmtId="0" fontId="0" fillId="0" borderId="0" xfId="5" applyFont="1">
      <alignment vertical="center"/>
    </xf>
    <xf numFmtId="180" fontId="0" fillId="0" borderId="0" xfId="5" applyNumberFormat="1" applyFont="1">
      <alignment vertical="center"/>
    </xf>
    <xf numFmtId="3" fontId="0" fillId="0" borderId="0" xfId="5" applyNumberFormat="1" applyFont="1">
      <alignment vertical="center"/>
    </xf>
    <xf numFmtId="185" fontId="0" fillId="0" borderId="0" xfId="7" applyNumberFormat="1" applyFont="1" applyBorder="1" applyAlignment="1">
      <alignment horizontal="center" vertical="center"/>
    </xf>
    <xf numFmtId="0" fontId="17" fillId="3" borderId="3" xfId="0" applyFont="1" applyFill="1" applyBorder="1">
      <alignment vertical="center"/>
    </xf>
    <xf numFmtId="0" fontId="17" fillId="3" borderId="8" xfId="0" applyFont="1" applyFill="1" applyBorder="1">
      <alignment vertical="center"/>
    </xf>
    <xf numFmtId="38" fontId="17" fillId="3" borderId="22" xfId="0" applyNumberFormat="1" applyFont="1" applyFill="1" applyBorder="1" applyAlignment="1">
      <alignment horizontal="right" vertical="center"/>
    </xf>
    <xf numFmtId="37" fontId="18" fillId="3" borderId="22" xfId="3" applyNumberFormat="1" applyFont="1" applyFill="1" applyBorder="1" applyAlignment="1">
      <alignment vertical="center"/>
    </xf>
    <xf numFmtId="180" fontId="18" fillId="3" borderId="22" xfId="3" applyNumberFormat="1" applyFont="1" applyFill="1" applyBorder="1" applyAlignment="1">
      <alignment vertical="center"/>
    </xf>
    <xf numFmtId="37" fontId="18" fillId="3" borderId="14" xfId="3" applyNumberFormat="1" applyFont="1" applyFill="1" applyBorder="1" applyAlignment="1">
      <alignment vertical="center"/>
    </xf>
    <xf numFmtId="180" fontId="18" fillId="3" borderId="14" xfId="3" applyNumberFormat="1" applyFont="1" applyFill="1" applyBorder="1" applyAlignment="1">
      <alignment vertical="center"/>
    </xf>
    <xf numFmtId="180" fontId="18" fillId="3" borderId="17" xfId="3" applyNumberFormat="1" applyFont="1" applyFill="1" applyBorder="1" applyAlignment="1">
      <alignment vertical="center"/>
    </xf>
    <xf numFmtId="3" fontId="18" fillId="3" borderId="23" xfId="3" applyNumberFormat="1" applyFont="1" applyFill="1" applyBorder="1" applyAlignment="1">
      <alignment vertical="center"/>
    </xf>
    <xf numFmtId="178" fontId="18" fillId="3" borderId="22" xfId="3" applyNumberFormat="1" applyFont="1" applyFill="1" applyBorder="1" applyAlignment="1">
      <alignment vertical="center"/>
    </xf>
    <xf numFmtId="0" fontId="0" fillId="0" borderId="15" xfId="0" applyBorder="1" applyAlignment="1">
      <alignment horizontal="center" vertical="center"/>
    </xf>
    <xf numFmtId="0" fontId="0" fillId="0" borderId="88" xfId="0" applyBorder="1">
      <alignment vertical="center"/>
    </xf>
    <xf numFmtId="0" fontId="0" fillId="0" borderId="89" xfId="0" applyBorder="1" applyAlignment="1">
      <alignment vertical="center" wrapText="1"/>
    </xf>
    <xf numFmtId="0" fontId="0" fillId="0" borderId="90" xfId="0" applyBorder="1">
      <alignment vertical="center"/>
    </xf>
    <xf numFmtId="0" fontId="0" fillId="0" borderId="91" xfId="0" applyBorder="1" applyAlignment="1">
      <alignment vertical="center" wrapText="1"/>
    </xf>
    <xf numFmtId="176" fontId="0" fillId="0" borderId="90" xfId="0" applyNumberFormat="1" applyBorder="1">
      <alignment vertical="center"/>
    </xf>
    <xf numFmtId="0" fontId="0" fillId="0" borderId="26" xfId="0" applyBorder="1">
      <alignment vertical="center"/>
    </xf>
    <xf numFmtId="0" fontId="0" fillId="0" borderId="93" xfId="0" applyBorder="1" applyAlignment="1">
      <alignment vertical="center" wrapText="1"/>
    </xf>
    <xf numFmtId="176" fontId="0" fillId="0" borderId="26" xfId="0" applyNumberFormat="1" applyBorder="1">
      <alignment vertical="center"/>
    </xf>
    <xf numFmtId="0" fontId="0" fillId="0" borderId="0" xfId="0" applyAlignment="1">
      <alignment vertical="center" wrapText="1"/>
    </xf>
    <xf numFmtId="0" fontId="0" fillId="0" borderId="8" xfId="0" applyBorder="1" applyAlignment="1">
      <alignment vertical="center" wrapText="1"/>
    </xf>
    <xf numFmtId="176" fontId="0" fillId="0" borderId="3" xfId="0" applyNumberFormat="1" applyBorder="1">
      <alignment vertical="center"/>
    </xf>
    <xf numFmtId="0" fontId="0" fillId="0" borderId="92" xfId="0" applyBorder="1">
      <alignment vertical="center"/>
    </xf>
    <xf numFmtId="0" fontId="0" fillId="0" borderId="6" xfId="0" applyBorder="1">
      <alignment vertical="center"/>
    </xf>
    <xf numFmtId="0" fontId="19" fillId="3" borderId="36" xfId="2" applyFont="1" applyFill="1" applyBorder="1" applyAlignment="1">
      <alignment horizontal="center" vertical="center" shrinkToFit="1"/>
    </xf>
    <xf numFmtId="0" fontId="19" fillId="3" borderId="29" xfId="0" applyFont="1" applyFill="1" applyBorder="1" applyAlignment="1">
      <alignment vertical="center" shrinkToFit="1"/>
    </xf>
    <xf numFmtId="181" fontId="19" fillId="3" borderId="37" xfId="0" applyNumberFormat="1" applyFont="1" applyFill="1" applyBorder="1" applyAlignment="1" applyProtection="1">
      <alignment horizontal="right" vertical="center" shrinkToFit="1"/>
      <protection locked="0"/>
    </xf>
    <xf numFmtId="0" fontId="19" fillId="3" borderId="38" xfId="0" applyFont="1" applyFill="1" applyBorder="1" applyAlignment="1">
      <alignment vertical="center" shrinkToFit="1"/>
    </xf>
    <xf numFmtId="0" fontId="19" fillId="3" borderId="30" xfId="0" applyFont="1" applyFill="1" applyBorder="1" applyAlignment="1">
      <alignment vertical="center" shrinkToFit="1"/>
    </xf>
    <xf numFmtId="0" fontId="19" fillId="3" borderId="39" xfId="0" applyFont="1" applyFill="1" applyBorder="1" applyAlignment="1">
      <alignment vertical="center" shrinkToFit="1"/>
    </xf>
    <xf numFmtId="181" fontId="19" fillId="3" borderId="2" xfId="0" applyNumberFormat="1" applyFont="1" applyFill="1" applyBorder="1" applyAlignment="1">
      <alignment vertical="center" shrinkToFit="1"/>
    </xf>
    <xf numFmtId="182" fontId="19" fillId="3" borderId="30" xfId="0" applyNumberFormat="1" applyFont="1" applyFill="1" applyBorder="1" applyAlignment="1">
      <alignment vertical="center" shrinkToFit="1"/>
    </xf>
    <xf numFmtId="0" fontId="19" fillId="3" borderId="60" xfId="2" applyFont="1" applyFill="1" applyBorder="1" applyAlignment="1">
      <alignment horizontal="center" vertical="center" shrinkToFit="1"/>
    </xf>
    <xf numFmtId="0" fontId="19" fillId="3" borderId="61" xfId="0" applyFont="1" applyFill="1" applyBorder="1" applyAlignment="1">
      <alignment vertical="center" shrinkToFit="1"/>
    </xf>
    <xf numFmtId="181" fontId="19" fillId="3" borderId="62" xfId="0" applyNumberFormat="1" applyFont="1" applyFill="1" applyBorder="1" applyAlignment="1">
      <alignment horizontal="right" vertical="center" shrinkToFit="1"/>
    </xf>
    <xf numFmtId="0" fontId="19" fillId="3" borderId="63" xfId="0" applyFont="1" applyFill="1" applyBorder="1" applyAlignment="1">
      <alignment vertical="center" shrinkToFit="1"/>
    </xf>
    <xf numFmtId="183" fontId="19" fillId="3" borderId="64" xfId="0" applyNumberFormat="1" applyFont="1" applyFill="1" applyBorder="1" applyAlignment="1">
      <alignment vertical="center" shrinkToFit="1"/>
    </xf>
    <xf numFmtId="181" fontId="19" fillId="3" borderId="4" xfId="0" applyNumberFormat="1" applyFont="1" applyFill="1" applyBorder="1" applyAlignment="1">
      <alignment vertical="center" shrinkToFit="1"/>
    </xf>
    <xf numFmtId="181" fontId="19" fillId="3" borderId="64" xfId="0" applyNumberFormat="1" applyFont="1" applyFill="1" applyBorder="1" applyAlignment="1">
      <alignment vertical="center" shrinkToFit="1"/>
    </xf>
    <xf numFmtId="182" fontId="19" fillId="3" borderId="64" xfId="0" applyNumberFormat="1" applyFont="1" applyFill="1" applyBorder="1" applyAlignment="1">
      <alignment vertical="center" shrinkToFit="1"/>
    </xf>
    <xf numFmtId="0" fontId="19" fillId="3" borderId="73" xfId="2" applyFont="1" applyFill="1" applyBorder="1" applyAlignment="1">
      <alignment horizontal="center" vertical="center" textRotation="255" wrapText="1"/>
    </xf>
    <xf numFmtId="0" fontId="19" fillId="3" borderId="74" xfId="2" applyFont="1" applyFill="1" applyBorder="1" applyAlignment="1">
      <alignment horizontal="left" vertical="center" wrapText="1"/>
    </xf>
    <xf numFmtId="184" fontId="19" fillId="3" borderId="59" xfId="0" applyNumberFormat="1" applyFont="1" applyFill="1" applyBorder="1" applyAlignment="1">
      <alignment vertical="center" shrinkToFit="1"/>
    </xf>
    <xf numFmtId="181" fontId="19" fillId="3" borderId="75" xfId="0" applyNumberFormat="1" applyFont="1" applyFill="1" applyBorder="1" applyAlignment="1">
      <alignment horizontal="right" vertical="center" shrinkToFit="1"/>
    </xf>
    <xf numFmtId="184" fontId="19" fillId="3" borderId="76" xfId="0" applyNumberFormat="1" applyFont="1" applyFill="1" applyBorder="1" applyAlignment="1">
      <alignment vertical="center" shrinkToFit="1"/>
    </xf>
    <xf numFmtId="183" fontId="19" fillId="3" borderId="77" xfId="0" applyNumberFormat="1" applyFont="1" applyFill="1" applyBorder="1" applyAlignment="1">
      <alignment vertical="center" shrinkToFit="1"/>
    </xf>
    <xf numFmtId="181" fontId="19" fillId="3" borderId="74" xfId="0" applyNumberFormat="1" applyFont="1" applyFill="1" applyBorder="1" applyAlignment="1">
      <alignment vertical="center" shrinkToFit="1"/>
    </xf>
    <xf numFmtId="181" fontId="19" fillId="3" borderId="77" xfId="0" applyNumberFormat="1" applyFont="1" applyFill="1" applyBorder="1" applyAlignment="1">
      <alignment vertical="center" shrinkToFit="1"/>
    </xf>
    <xf numFmtId="182" fontId="19" fillId="3" borderId="75" xfId="0" applyNumberFormat="1" applyFont="1" applyFill="1" applyBorder="1" applyAlignment="1">
      <alignment horizontal="right" vertical="center" shrinkToFit="1"/>
    </xf>
    <xf numFmtId="0" fontId="17" fillId="3" borderId="0" xfId="0" applyFont="1" applyFill="1">
      <alignment vertical="center"/>
    </xf>
    <xf numFmtId="38" fontId="20" fillId="3" borderId="3" xfId="4" applyFont="1" applyFill="1" applyBorder="1" applyAlignment="1">
      <alignment vertical="center"/>
    </xf>
    <xf numFmtId="38" fontId="17" fillId="3" borderId="13" xfId="6" applyFont="1" applyFill="1" applyBorder="1" applyAlignment="1">
      <alignment vertical="center"/>
    </xf>
    <xf numFmtId="180" fontId="17" fillId="3" borderId="13" xfId="5" applyNumberFormat="1" applyFont="1" applyFill="1" applyBorder="1">
      <alignment vertical="center"/>
    </xf>
    <xf numFmtId="3" fontId="17" fillId="3" borderId="13" xfId="5" applyNumberFormat="1" applyFont="1" applyFill="1" applyBorder="1">
      <alignment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17" fillId="3" borderId="12" xfId="0" applyFont="1" applyFill="1" applyBorder="1" applyAlignment="1">
      <alignment horizontal="center" vertical="center" textRotation="255"/>
    </xf>
    <xf numFmtId="0" fontId="17" fillId="3" borderId="13" xfId="0" applyFont="1" applyFill="1" applyBorder="1" applyAlignment="1">
      <alignment horizontal="center" vertical="center" textRotation="255"/>
    </xf>
    <xf numFmtId="0" fontId="10" fillId="0" borderId="7" xfId="3" applyFont="1" applyBorder="1" applyAlignment="1" applyProtection="1">
      <alignment horizontal="center" vertical="center"/>
      <protection locked="0"/>
    </xf>
    <xf numFmtId="0" fontId="10" fillId="0" borderId="23" xfId="3" applyFont="1" applyBorder="1" applyAlignment="1" applyProtection="1">
      <alignment horizontal="center" vertical="center"/>
      <protection locked="0"/>
    </xf>
    <xf numFmtId="0" fontId="13" fillId="0" borderId="1" xfId="3" applyFont="1" applyBorder="1" applyAlignment="1" applyProtection="1">
      <alignment horizontal="center" vertical="center" wrapText="1"/>
      <protection locked="0"/>
    </xf>
    <xf numFmtId="0" fontId="13" fillId="0" borderId="11" xfId="3" applyFont="1" applyBorder="1" applyAlignment="1" applyProtection="1">
      <alignment horizontal="center" vertical="center"/>
      <protection locked="0"/>
    </xf>
    <xf numFmtId="0" fontId="13" fillId="0" borderId="2" xfId="3" applyFont="1" applyBorder="1" applyAlignment="1" applyProtection="1">
      <alignment horizontal="center" vertical="center"/>
      <protection locked="0"/>
    </xf>
    <xf numFmtId="0" fontId="13" fillId="0" borderId="3" xfId="3" applyFont="1" applyBorder="1" applyAlignment="1" applyProtection="1">
      <alignment horizontal="center" vertical="center"/>
      <protection locked="0"/>
    </xf>
    <xf numFmtId="0" fontId="13" fillId="0" borderId="0" xfId="3" applyFont="1" applyAlignment="1" applyProtection="1">
      <alignment horizontal="center" vertical="center"/>
      <protection locked="0"/>
    </xf>
    <xf numFmtId="0" fontId="13" fillId="0" borderId="4" xfId="3" applyFont="1" applyBorder="1" applyAlignment="1" applyProtection="1">
      <alignment horizontal="center" vertical="center"/>
      <protection locked="0"/>
    </xf>
    <xf numFmtId="0" fontId="13" fillId="0" borderId="14" xfId="3" applyFont="1" applyBorder="1" applyAlignment="1" applyProtection="1">
      <alignment horizontal="center" vertical="center"/>
      <protection locked="0"/>
    </xf>
    <xf numFmtId="0" fontId="13" fillId="0" borderId="16" xfId="3" applyFont="1" applyBorder="1" applyAlignment="1" applyProtection="1">
      <alignment horizontal="center" vertical="center"/>
      <protection locked="0"/>
    </xf>
    <xf numFmtId="0" fontId="10" fillId="0" borderId="16" xfId="3" applyFont="1" applyBorder="1" applyAlignment="1" applyProtection="1">
      <alignment horizontal="left" vertical="center"/>
      <protection locked="0"/>
    </xf>
    <xf numFmtId="0" fontId="10" fillId="0" borderId="23" xfId="3" applyFont="1" applyBorder="1" applyAlignment="1" applyProtection="1">
      <alignment horizontal="left" vertical="center"/>
      <protection locked="0"/>
    </xf>
    <xf numFmtId="0" fontId="10" fillId="0" borderId="11" xfId="3" applyFont="1" applyBorder="1" applyAlignment="1" applyProtection="1">
      <alignment horizontal="left" vertical="center"/>
      <protection locked="0"/>
    </xf>
    <xf numFmtId="0" fontId="10" fillId="0" borderId="0" xfId="3" applyFont="1" applyAlignment="1" applyProtection="1">
      <alignment horizontal="left" vertical="center"/>
      <protection locked="0"/>
    </xf>
    <xf numFmtId="0" fontId="10" fillId="0" borderId="1" xfId="3" applyFont="1" applyBorder="1" applyAlignment="1" applyProtection="1">
      <alignment horizontal="left" vertical="center"/>
      <protection locked="0"/>
    </xf>
    <xf numFmtId="0" fontId="10" fillId="0" borderId="3" xfId="3" applyFont="1" applyBorder="1" applyAlignment="1" applyProtection="1">
      <alignment horizontal="left" vertical="center"/>
      <protection locked="0"/>
    </xf>
    <xf numFmtId="0" fontId="10" fillId="0" borderId="26" xfId="3" applyFont="1" applyBorder="1" applyAlignment="1" applyProtection="1">
      <alignment horizontal="left" vertical="center"/>
      <protection locked="0"/>
    </xf>
    <xf numFmtId="0" fontId="10" fillId="0" borderId="27" xfId="3" applyFont="1" applyBorder="1" applyAlignment="1" applyProtection="1">
      <alignment horizontal="left" vertical="center"/>
      <protection locked="0"/>
    </xf>
    <xf numFmtId="0" fontId="10" fillId="0" borderId="7" xfId="3" applyFont="1" applyBorder="1" applyAlignment="1" applyProtection="1">
      <alignment horizontal="left" vertical="center"/>
      <protection locked="0"/>
    </xf>
    <xf numFmtId="0" fontId="10" fillId="0" borderId="8" xfId="3" applyFont="1" applyBorder="1" applyAlignment="1" applyProtection="1">
      <alignment horizontal="center" vertical="center"/>
      <protection locked="0"/>
    </xf>
    <xf numFmtId="0" fontId="10" fillId="0" borderId="14" xfId="3" applyFont="1" applyBorder="1" applyAlignment="1" applyProtection="1">
      <alignment horizontal="left" vertical="center"/>
      <protection locked="0"/>
    </xf>
    <xf numFmtId="0" fontId="10" fillId="0" borderId="11" xfId="3" applyFont="1" applyBorder="1" applyAlignment="1" applyProtection="1">
      <alignment horizontal="center" vertical="center"/>
      <protection locked="0"/>
    </xf>
    <xf numFmtId="0" fontId="10" fillId="0" borderId="2" xfId="3" applyFont="1" applyBorder="1" applyAlignment="1" applyProtection="1">
      <alignment horizontal="center" vertical="center"/>
      <protection locked="0"/>
    </xf>
    <xf numFmtId="0" fontId="18" fillId="3" borderId="12" xfId="3" applyFont="1" applyFill="1" applyBorder="1" applyAlignment="1" applyProtection="1">
      <alignment horizontal="center" vertical="center" textRotation="255"/>
      <protection locked="0"/>
    </xf>
    <xf numFmtId="0" fontId="18" fillId="3" borderId="13" xfId="3" applyFont="1" applyFill="1" applyBorder="1" applyAlignment="1" applyProtection="1">
      <alignment horizontal="center" vertical="center" textRotation="255"/>
      <protection locked="0"/>
    </xf>
    <xf numFmtId="0" fontId="18" fillId="3" borderId="14" xfId="3" applyFont="1" applyFill="1" applyBorder="1" applyAlignment="1" applyProtection="1">
      <alignment horizontal="center" vertical="center" textRotation="255"/>
      <protection locked="0"/>
    </xf>
    <xf numFmtId="0" fontId="18" fillId="3" borderId="23" xfId="3" applyFont="1" applyFill="1" applyBorder="1" applyAlignment="1" applyProtection="1">
      <alignment horizontal="center" vertical="center"/>
      <protection locked="0"/>
    </xf>
    <xf numFmtId="0" fontId="18" fillId="3" borderId="8" xfId="3" applyFont="1" applyFill="1" applyBorder="1" applyAlignment="1" applyProtection="1">
      <alignment horizontal="center" vertical="center"/>
      <protection locked="0"/>
    </xf>
    <xf numFmtId="0" fontId="14" fillId="0" borderId="71" xfId="2" applyFont="1" applyBorder="1" applyAlignment="1">
      <alignment horizontal="center" vertical="center" wrapText="1"/>
    </xf>
    <xf numFmtId="0" fontId="14" fillId="0" borderId="7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2" fillId="0" borderId="11" xfId="2" applyFont="1" applyBorder="1" applyAlignment="1">
      <alignment horizontal="left" vertical="top" wrapText="1" shrinkToFit="1"/>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9" fillId="3" borderId="1" xfId="2" applyFont="1" applyFill="1" applyBorder="1" applyAlignment="1">
      <alignment horizontal="center" vertical="center" textRotation="255" wrapText="1"/>
    </xf>
    <xf numFmtId="0" fontId="19" fillId="3" borderId="3" xfId="2" applyFont="1" applyFill="1" applyBorder="1" applyAlignment="1">
      <alignment horizontal="center" vertical="center" textRotation="255" wrapText="1"/>
    </xf>
    <xf numFmtId="0" fontId="19" fillId="3" borderId="54" xfId="2" applyFont="1" applyFill="1" applyBorder="1" applyAlignment="1">
      <alignment horizontal="center" vertical="center" textRotation="255" wrapText="1"/>
    </xf>
    <xf numFmtId="0" fontId="19" fillId="3" borderId="59" xfId="2" applyFont="1" applyFill="1" applyBorder="1" applyAlignment="1">
      <alignment horizontal="center" vertical="center" textRotation="255" wrapTex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14" xfId="2" applyFont="1" applyBorder="1" applyAlignment="1">
      <alignment horizontal="distributed" vertical="center"/>
    </xf>
    <xf numFmtId="0" fontId="14" fillId="0" borderId="15" xfId="2" applyFont="1" applyBorder="1" applyAlignment="1">
      <alignment horizontal="distributed" vertical="center"/>
    </xf>
    <xf numFmtId="0" fontId="14" fillId="0" borderId="1"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29" xfId="0" applyFont="1" applyBorder="1" applyAlignment="1">
      <alignment horizontal="center" vertical="center" wrapText="1" shrinkToFit="1"/>
    </xf>
    <xf numFmtId="0" fontId="14" fillId="0" borderId="30"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2" fillId="0" borderId="29" xfId="0" applyFont="1" applyBorder="1" applyAlignment="1">
      <alignment horizontal="center" vertical="center" wrapText="1" shrinkToFit="1"/>
    </xf>
    <xf numFmtId="0" fontId="12" fillId="0" borderId="30" xfId="0" applyFont="1" applyBorder="1" applyAlignment="1">
      <alignment horizontal="center" vertical="center" wrapText="1" shrinkToFit="1"/>
    </xf>
    <xf numFmtId="0" fontId="12" fillId="0" borderId="31" xfId="0" applyFont="1" applyBorder="1" applyAlignment="1">
      <alignment horizontal="center" vertical="center" wrapText="1" shrinkToFit="1"/>
    </xf>
    <xf numFmtId="0" fontId="5" fillId="0" borderId="13" xfId="0" applyFont="1" applyBorder="1" applyAlignment="1">
      <alignment horizontal="center" vertical="center" textRotation="255"/>
    </xf>
    <xf numFmtId="0" fontId="5" fillId="0" borderId="5" xfId="0" applyFont="1" applyBorder="1" applyAlignment="1">
      <alignment horizontal="center" vertical="center" wrapText="1" shrinkToFit="1"/>
    </xf>
    <xf numFmtId="0" fontId="5" fillId="0" borderId="84" xfId="0" applyFont="1" applyBorder="1" applyAlignment="1">
      <alignment horizontal="center" vertical="center" wrapText="1" shrinkToFit="1"/>
    </xf>
    <xf numFmtId="0" fontId="0" fillId="0" borderId="17" xfId="5" applyFont="1" applyBorder="1" applyAlignment="1">
      <alignment horizontal="left" vertical="center"/>
    </xf>
    <xf numFmtId="0" fontId="0" fillId="0" borderId="22" xfId="5" applyFont="1" applyBorder="1" applyAlignment="1">
      <alignment horizontal="center" vertical="center"/>
    </xf>
    <xf numFmtId="0" fontId="0" fillId="0" borderId="13" xfId="5" applyFont="1" applyBorder="1" applyAlignment="1">
      <alignment horizontal="left" vertical="center" wrapText="1"/>
    </xf>
    <xf numFmtId="0" fontId="0" fillId="0" borderId="13" xfId="5" applyFont="1" applyBorder="1" applyAlignment="1">
      <alignment horizontal="left" vertical="center"/>
    </xf>
    <xf numFmtId="0" fontId="0" fillId="0" borderId="12" xfId="5" applyFont="1" applyBorder="1" applyAlignment="1">
      <alignment horizontal="left" vertical="center"/>
    </xf>
    <xf numFmtId="0" fontId="0" fillId="0" borderId="1" xfId="5" applyFont="1" applyBorder="1" applyAlignment="1">
      <alignment horizontal="center" vertical="center"/>
    </xf>
    <xf numFmtId="0" fontId="0" fillId="0" borderId="11" xfId="5" applyFont="1" applyBorder="1" applyAlignment="1">
      <alignment horizontal="center" vertical="center"/>
    </xf>
    <xf numFmtId="0" fontId="0" fillId="0" borderId="3" xfId="5" applyFont="1" applyBorder="1" applyAlignment="1">
      <alignment horizontal="center" vertical="center"/>
    </xf>
    <xf numFmtId="0" fontId="0" fillId="0" borderId="0" xfId="5" applyFont="1" applyAlignment="1">
      <alignment horizontal="center" vertical="center"/>
    </xf>
    <xf numFmtId="0" fontId="0" fillId="0" borderId="2" xfId="5" applyFont="1" applyBorder="1" applyAlignment="1">
      <alignment horizontal="center" vertical="center"/>
    </xf>
    <xf numFmtId="0" fontId="0" fillId="0" borderId="14" xfId="5" applyFont="1" applyBorder="1" applyAlignment="1">
      <alignment horizontal="center" vertical="center"/>
    </xf>
    <xf numFmtId="0" fontId="0" fillId="0" borderId="15" xfId="5" applyFont="1" applyBorder="1" applyAlignment="1">
      <alignment horizontal="center" vertical="center"/>
    </xf>
    <xf numFmtId="0" fontId="17" fillId="3" borderId="13" xfId="5" applyFont="1" applyFill="1" applyBorder="1" applyAlignment="1">
      <alignment horizontal="left" vertical="center"/>
    </xf>
    <xf numFmtId="0" fontId="0" fillId="3" borderId="3" xfId="0" applyFill="1" applyBorder="1">
      <alignment vertical="center"/>
    </xf>
    <xf numFmtId="176" fontId="0" fillId="0" borderId="88" xfId="0" applyNumberFormat="1" applyBorder="1">
      <alignment vertical="center"/>
    </xf>
    <xf numFmtId="0" fontId="21" fillId="4" borderId="22" xfId="0" applyFont="1" applyFill="1" applyBorder="1" applyAlignment="1">
      <alignment horizontal="center" vertical="center"/>
    </xf>
    <xf numFmtId="0" fontId="21" fillId="4" borderId="22" xfId="0" applyFont="1" applyFill="1" applyBorder="1">
      <alignment vertical="center"/>
    </xf>
    <xf numFmtId="176" fontId="21" fillId="4" borderId="22" xfId="0" applyNumberFormat="1" applyFont="1" applyFill="1" applyBorder="1">
      <alignment vertical="center"/>
    </xf>
    <xf numFmtId="0" fontId="22" fillId="4" borderId="7" xfId="0" applyFont="1" applyFill="1" applyBorder="1" applyAlignment="1">
      <alignment horizontal="center" vertical="center" wrapText="1"/>
    </xf>
    <xf numFmtId="0" fontId="22" fillId="4" borderId="23" xfId="0" applyFont="1" applyFill="1" applyBorder="1" applyAlignment="1">
      <alignment horizontal="center" vertical="center"/>
    </xf>
    <xf numFmtId="0" fontId="22" fillId="4" borderId="8" xfId="0" applyFont="1" applyFill="1" applyBorder="1" applyAlignment="1">
      <alignment horizontal="center" vertical="center"/>
    </xf>
    <xf numFmtId="185" fontId="23" fillId="4" borderId="7" xfId="8" applyNumberFormat="1" applyFont="1" applyFill="1" applyBorder="1" applyAlignment="1">
      <alignment horizontal="center" vertical="center"/>
    </xf>
    <xf numFmtId="185" fontId="23" fillId="4" borderId="23" xfId="8" applyNumberFormat="1" applyFont="1" applyFill="1" applyBorder="1" applyAlignment="1">
      <alignment horizontal="center" vertical="center"/>
    </xf>
    <xf numFmtId="185" fontId="23" fillId="4" borderId="8" xfId="8" applyNumberFormat="1" applyFont="1" applyFill="1" applyBorder="1" applyAlignment="1">
      <alignment horizontal="center" vertical="center"/>
    </xf>
  </cellXfs>
  <cellStyles count="9">
    <cellStyle name="パーセント" xfId="8" builtinId="5"/>
    <cellStyle name="パーセント 2" xfId="7" xr:uid="{5B9D239A-6DCB-455F-92A8-0B6E944A0575}"/>
    <cellStyle name="桁区切り 2" xfId="4" xr:uid="{053CDB7F-C56F-42D2-AEA3-3DD01A8915B6}"/>
    <cellStyle name="桁区切り 2 2" xfId="6" xr:uid="{27544CEE-0D43-4427-B05A-0D18857D961F}"/>
    <cellStyle name="標準" xfId="0" builtinId="0"/>
    <cellStyle name="標準 13" xfId="2" xr:uid="{CEAEC8C7-9763-49B4-9ECB-A066AA50534F}"/>
    <cellStyle name="標準 2" xfId="5" xr:uid="{DE4A0927-5902-47A4-A9AC-862AE1D0C42F}"/>
    <cellStyle name="標準 5" xfId="3" xr:uid="{1E325EB8-689D-4942-BB87-BCC12B5A09DA}"/>
    <cellStyle name="標準_年齢層別死者数_TG" xfId="1" xr:uid="{8822624A-CCF7-4805-BD4C-2F29064C64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0B72A-B59B-497A-9F0D-FB62A1D24A49}">
  <sheetPr>
    <pageSetUpPr fitToPage="1"/>
  </sheetPr>
  <dimension ref="A1:L17"/>
  <sheetViews>
    <sheetView showGridLines="0" zoomScale="85" zoomScaleNormal="85" workbookViewId="0">
      <selection activeCell="L13" sqref="L13"/>
    </sheetView>
  </sheetViews>
  <sheetFormatPr defaultRowHeight="13.5" x14ac:dyDescent="0.15"/>
  <cols>
    <col min="1" max="1" width="4.75" customWidth="1"/>
    <col min="2" max="2" width="5.25" customWidth="1"/>
    <col min="3" max="3" width="13.875" customWidth="1"/>
    <col min="4" max="5" width="19" customWidth="1"/>
    <col min="6" max="6" width="16.75" customWidth="1"/>
    <col min="7" max="7" width="8.5" bestFit="1" customWidth="1"/>
  </cols>
  <sheetData>
    <row r="1" spans="1:12" ht="13.5" customHeight="1" x14ac:dyDescent="0.15">
      <c r="A1" t="s">
        <v>0</v>
      </c>
    </row>
    <row r="2" spans="1:12" ht="13.5" customHeight="1" x14ac:dyDescent="0.15">
      <c r="A2" s="1"/>
    </row>
    <row r="3" spans="1:12" ht="21" customHeight="1" x14ac:dyDescent="0.15">
      <c r="A3" s="352"/>
      <c r="B3" s="353"/>
      <c r="C3" s="3"/>
      <c r="D3" s="352" t="s">
        <v>1</v>
      </c>
      <c r="E3" s="2"/>
    </row>
    <row r="4" spans="1:12" ht="41.25" customHeight="1" x14ac:dyDescent="0.15">
      <c r="A4" s="354"/>
      <c r="B4" s="355"/>
      <c r="C4" s="308"/>
      <c r="D4" s="354"/>
      <c r="E4" s="431"/>
      <c r="F4" s="434" t="s">
        <v>230</v>
      </c>
      <c r="G4" s="435"/>
      <c r="H4" s="435"/>
      <c r="I4" s="435"/>
      <c r="J4" s="436"/>
    </row>
    <row r="5" spans="1:12" ht="28.5" customHeight="1" x14ac:dyDescent="0.15">
      <c r="A5" s="5" t="s">
        <v>4</v>
      </c>
      <c r="B5" s="6"/>
      <c r="C5" s="11"/>
      <c r="D5" s="7">
        <v>290895</v>
      </c>
      <c r="E5" s="433"/>
      <c r="F5" s="432"/>
      <c r="G5" s="432"/>
      <c r="H5" s="432"/>
      <c r="I5" s="432"/>
      <c r="J5" s="432"/>
    </row>
    <row r="6" spans="1:12" ht="28.5" customHeight="1" x14ac:dyDescent="0.15">
      <c r="A6" s="8"/>
      <c r="B6" s="309" t="s">
        <v>33</v>
      </c>
      <c r="C6" s="310"/>
      <c r="D6" s="430">
        <v>2598</v>
      </c>
      <c r="E6" s="433">
        <f>'飲酒運転（死亡）'!M12</f>
        <v>140</v>
      </c>
      <c r="F6" s="437">
        <f>E6/D6</f>
        <v>5.3887605850654351E-2</v>
      </c>
      <c r="G6" s="438"/>
      <c r="H6" s="438"/>
      <c r="I6" s="438"/>
      <c r="J6" s="439"/>
    </row>
    <row r="7" spans="1:12" ht="28.5" customHeight="1" x14ac:dyDescent="0.15">
      <c r="A7" s="8"/>
      <c r="B7" s="311" t="s">
        <v>215</v>
      </c>
      <c r="C7" s="312"/>
      <c r="D7" s="313">
        <v>25910</v>
      </c>
      <c r="E7" s="433">
        <f>'飲酒運転（重傷事故）'!M12</f>
        <v>295</v>
      </c>
      <c r="F7" s="437">
        <f>E7/D7</f>
        <v>1.1385565418757236E-2</v>
      </c>
      <c r="G7" s="438"/>
      <c r="H7" s="438"/>
      <c r="I7" s="438"/>
      <c r="J7" s="439"/>
    </row>
    <row r="8" spans="1:12" ht="28.5" customHeight="1" x14ac:dyDescent="0.15">
      <c r="A8" s="51"/>
      <c r="B8" s="314" t="s">
        <v>216</v>
      </c>
      <c r="C8" s="315"/>
      <c r="D8" s="316">
        <v>262387</v>
      </c>
      <c r="E8" s="433"/>
      <c r="F8" s="432"/>
      <c r="G8" s="432"/>
      <c r="H8" s="432"/>
      <c r="I8" s="432"/>
      <c r="J8" s="432"/>
    </row>
    <row r="9" spans="1:12" ht="28.5" customHeight="1" x14ac:dyDescent="0.15">
      <c r="A9" s="8" t="s">
        <v>217</v>
      </c>
      <c r="B9" s="317"/>
      <c r="C9" s="318"/>
      <c r="D9" s="319">
        <v>347058</v>
      </c>
      <c r="E9" s="433"/>
      <c r="F9" s="432"/>
      <c r="G9" s="432"/>
      <c r="H9" s="432"/>
      <c r="I9" s="432"/>
      <c r="J9" s="432"/>
    </row>
    <row r="10" spans="1:12" ht="28.5" customHeight="1" x14ac:dyDescent="0.15">
      <c r="A10" s="8"/>
      <c r="B10" s="5" t="s">
        <v>5</v>
      </c>
      <c r="C10" s="5"/>
      <c r="D10" s="7">
        <v>2663</v>
      </c>
      <c r="E10" s="433"/>
      <c r="F10" s="432"/>
      <c r="G10" s="432"/>
      <c r="H10" s="432"/>
      <c r="I10" s="432"/>
      <c r="J10" s="432"/>
    </row>
    <row r="11" spans="1:12" ht="29.25" customHeight="1" x14ac:dyDescent="0.15">
      <c r="A11" s="8"/>
      <c r="B11" s="5" t="s">
        <v>6</v>
      </c>
      <c r="C11" s="28"/>
      <c r="D11" s="7">
        <v>344395</v>
      </c>
      <c r="E11" s="433"/>
      <c r="F11" s="432"/>
      <c r="G11" s="432"/>
      <c r="H11" s="432"/>
      <c r="I11" s="432"/>
      <c r="J11" s="432"/>
    </row>
    <row r="12" spans="1:12" ht="29.25" customHeight="1" x14ac:dyDescent="0.15">
      <c r="A12" s="8"/>
      <c r="B12" s="8"/>
      <c r="C12" s="320" t="s">
        <v>218</v>
      </c>
      <c r="D12" s="313">
        <v>27285</v>
      </c>
      <c r="E12" s="433"/>
      <c r="F12" s="432"/>
      <c r="G12" s="432"/>
      <c r="H12" s="432"/>
      <c r="I12" s="432"/>
      <c r="J12" s="432"/>
    </row>
    <row r="13" spans="1:12" ht="29.25" customHeight="1" x14ac:dyDescent="0.15">
      <c r="A13" s="51"/>
      <c r="B13" s="51"/>
      <c r="C13" s="321" t="s">
        <v>219</v>
      </c>
      <c r="D13" s="316">
        <v>317110</v>
      </c>
      <c r="E13" s="433"/>
      <c r="F13" s="432"/>
      <c r="G13" s="432"/>
      <c r="H13" s="432"/>
      <c r="I13" s="432"/>
      <c r="J13" s="432"/>
      <c r="L13" t="s">
        <v>231</v>
      </c>
    </row>
    <row r="14" spans="1:12" ht="18.75" customHeight="1" x14ac:dyDescent="0.15">
      <c r="A14" s="11"/>
      <c r="D14" s="12"/>
      <c r="E14" s="12"/>
    </row>
    <row r="15" spans="1:12" x14ac:dyDescent="0.15">
      <c r="A15" t="s">
        <v>220</v>
      </c>
    </row>
    <row r="16" spans="1:12" x14ac:dyDescent="0.15">
      <c r="A16" t="s">
        <v>221</v>
      </c>
    </row>
    <row r="17" spans="1:1" x14ac:dyDescent="0.15">
      <c r="A17" t="s">
        <v>222</v>
      </c>
    </row>
  </sheetData>
  <mergeCells count="5">
    <mergeCell ref="F7:J7"/>
    <mergeCell ref="A3:B4"/>
    <mergeCell ref="D3:D4"/>
    <mergeCell ref="F4:J4"/>
    <mergeCell ref="F6:J6"/>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01DB8-B186-424E-9829-232422CB0266}">
  <sheetPr>
    <pageSetUpPr fitToPage="1"/>
  </sheetPr>
  <dimension ref="A1:Q22"/>
  <sheetViews>
    <sheetView showGridLines="0" tabSelected="1" view="pageLayout" zoomScaleNormal="100" workbookViewId="0">
      <selection activeCell="F31" sqref="F31"/>
    </sheetView>
  </sheetViews>
  <sheetFormatPr defaultRowHeight="13.5" x14ac:dyDescent="0.15"/>
  <cols>
    <col min="1" max="1" width="3.375" customWidth="1"/>
    <col min="2" max="2" width="19.75" customWidth="1"/>
    <col min="3" max="13" width="7.125" customWidth="1"/>
    <col min="14" max="16" width="6.875" customWidth="1"/>
    <col min="17" max="17" width="5.5" customWidth="1"/>
  </cols>
  <sheetData>
    <row r="1" spans="1:17" ht="13.5" customHeight="1" x14ac:dyDescent="0.15">
      <c r="A1" s="13" t="s">
        <v>34</v>
      </c>
    </row>
    <row r="2" spans="1:17" ht="14.25" x14ac:dyDescent="0.15">
      <c r="A2" s="1"/>
    </row>
    <row r="3" spans="1:17" x14ac:dyDescent="0.15">
      <c r="Q3" s="14" t="s">
        <v>7</v>
      </c>
    </row>
    <row r="4" spans="1:17" ht="19.5" customHeight="1" x14ac:dyDescent="0.15">
      <c r="A4" s="5"/>
      <c r="B4" s="15" t="s">
        <v>8</v>
      </c>
      <c r="C4" s="16" t="s">
        <v>9</v>
      </c>
      <c r="D4" s="16" t="s">
        <v>9</v>
      </c>
      <c r="E4" s="16" t="s">
        <v>9</v>
      </c>
      <c r="F4" s="16" t="s">
        <v>9</v>
      </c>
      <c r="G4" s="16" t="s">
        <v>9</v>
      </c>
      <c r="H4" s="16" t="s">
        <v>10</v>
      </c>
      <c r="I4" s="16" t="s">
        <v>10</v>
      </c>
      <c r="J4" s="16" t="s">
        <v>10</v>
      </c>
      <c r="K4" s="16" t="s">
        <v>10</v>
      </c>
      <c r="L4" s="16" t="s">
        <v>10</v>
      </c>
      <c r="M4" s="16" t="s">
        <v>10</v>
      </c>
      <c r="N4" s="11"/>
      <c r="O4" s="11"/>
      <c r="P4" s="11"/>
      <c r="Q4" s="6"/>
    </row>
    <row r="5" spans="1:17" x14ac:dyDescent="0.15">
      <c r="A5" s="8"/>
      <c r="B5" s="20"/>
      <c r="C5" s="4" t="s">
        <v>11</v>
      </c>
      <c r="D5" s="4" t="s">
        <v>12</v>
      </c>
      <c r="E5" s="4" t="s">
        <v>13</v>
      </c>
      <c r="F5" s="4" t="s">
        <v>14</v>
      </c>
      <c r="G5" s="4" t="s">
        <v>15</v>
      </c>
      <c r="H5" s="4" t="s">
        <v>16</v>
      </c>
      <c r="I5" s="4" t="s">
        <v>17</v>
      </c>
      <c r="J5" s="4" t="s">
        <v>18</v>
      </c>
      <c r="K5" s="4" t="s">
        <v>19</v>
      </c>
      <c r="L5" s="4" t="s">
        <v>20</v>
      </c>
      <c r="M5" s="4" t="s">
        <v>21</v>
      </c>
      <c r="N5" s="21"/>
      <c r="O5" s="21"/>
      <c r="P5" s="21"/>
      <c r="Q5" s="22"/>
    </row>
    <row r="6" spans="1:17" ht="19.5" customHeight="1" x14ac:dyDescent="0.15">
      <c r="A6" s="23" t="s">
        <v>35</v>
      </c>
      <c r="B6" s="24"/>
      <c r="C6" s="17" t="s">
        <v>22</v>
      </c>
      <c r="D6" s="17" t="s">
        <v>23</v>
      </c>
      <c r="E6" s="17" t="s">
        <v>24</v>
      </c>
      <c r="F6" s="17" t="s">
        <v>25</v>
      </c>
      <c r="G6" s="17" t="s">
        <v>26</v>
      </c>
      <c r="H6" s="17" t="s">
        <v>27</v>
      </c>
      <c r="I6" s="17" t="s">
        <v>28</v>
      </c>
      <c r="J6" s="17" t="s">
        <v>29</v>
      </c>
      <c r="K6" s="17" t="s">
        <v>30</v>
      </c>
      <c r="L6" s="17" t="s">
        <v>31</v>
      </c>
      <c r="M6" s="18" t="s">
        <v>32</v>
      </c>
      <c r="N6" s="25" t="s">
        <v>2</v>
      </c>
      <c r="O6" s="26" t="s">
        <v>3</v>
      </c>
      <c r="P6" s="26" t="s">
        <v>36</v>
      </c>
      <c r="Q6" s="27" t="s">
        <v>37</v>
      </c>
    </row>
    <row r="7" spans="1:17" ht="19.5" customHeight="1" x14ac:dyDescent="0.15">
      <c r="A7" s="356" t="s">
        <v>38</v>
      </c>
      <c r="B7" s="28" t="s">
        <v>39</v>
      </c>
      <c r="C7" s="29">
        <v>31</v>
      </c>
      <c r="D7" s="29">
        <v>21</v>
      </c>
      <c r="E7" s="29">
        <v>25</v>
      </c>
      <c r="F7" s="29">
        <v>19</v>
      </c>
      <c r="G7" s="29">
        <v>13</v>
      </c>
      <c r="H7" s="29">
        <v>10</v>
      </c>
      <c r="I7" s="29">
        <v>20</v>
      </c>
      <c r="J7" s="29">
        <v>21</v>
      </c>
      <c r="K7" s="29">
        <v>10</v>
      </c>
      <c r="L7" s="29">
        <v>16</v>
      </c>
      <c r="M7" s="29">
        <v>23</v>
      </c>
      <c r="N7" s="30">
        <v>7</v>
      </c>
      <c r="O7" s="31">
        <v>43.75</v>
      </c>
      <c r="P7" s="32">
        <v>0.98924731182795711</v>
      </c>
      <c r="Q7" s="33">
        <v>74.193548387096769</v>
      </c>
    </row>
    <row r="8" spans="1:17" ht="19.5" customHeight="1" x14ac:dyDescent="0.15">
      <c r="A8" s="357"/>
      <c r="B8" s="34" t="s">
        <v>40</v>
      </c>
      <c r="C8" s="35">
        <v>120</v>
      </c>
      <c r="D8" s="35">
        <v>105</v>
      </c>
      <c r="E8" s="35">
        <v>131</v>
      </c>
      <c r="F8" s="35">
        <v>128</v>
      </c>
      <c r="G8" s="35">
        <v>121</v>
      </c>
      <c r="H8" s="35">
        <v>107</v>
      </c>
      <c r="I8" s="35">
        <v>101</v>
      </c>
      <c r="J8" s="35">
        <v>91</v>
      </c>
      <c r="K8" s="35">
        <v>70</v>
      </c>
      <c r="L8" s="35">
        <v>63</v>
      </c>
      <c r="M8" s="35">
        <v>75</v>
      </c>
      <c r="N8" s="36">
        <v>12</v>
      </c>
      <c r="O8" s="37">
        <v>19.047619047619047</v>
      </c>
      <c r="P8" s="38">
        <v>3.225806451612903</v>
      </c>
      <c r="Q8" s="39">
        <v>62.5</v>
      </c>
    </row>
    <row r="9" spans="1:17" ht="19.5" customHeight="1" x14ac:dyDescent="0.15">
      <c r="A9" s="357"/>
      <c r="B9" s="34" t="s">
        <v>41</v>
      </c>
      <c r="C9" s="35">
        <v>25</v>
      </c>
      <c r="D9" s="35">
        <v>23</v>
      </c>
      <c r="E9" s="35">
        <v>14</v>
      </c>
      <c r="F9" s="35">
        <v>18</v>
      </c>
      <c r="G9" s="35">
        <v>17</v>
      </c>
      <c r="H9" s="35">
        <v>19</v>
      </c>
      <c r="I9" s="35">
        <v>12</v>
      </c>
      <c r="J9" s="35">
        <v>10</v>
      </c>
      <c r="K9" s="35">
        <v>11</v>
      </c>
      <c r="L9" s="35">
        <v>5</v>
      </c>
      <c r="M9" s="35">
        <v>16</v>
      </c>
      <c r="N9" s="36">
        <v>11</v>
      </c>
      <c r="O9" s="37">
        <v>220.00000000000003</v>
      </c>
      <c r="P9" s="38">
        <v>0.68817204301075274</v>
      </c>
      <c r="Q9" s="39">
        <v>64</v>
      </c>
    </row>
    <row r="10" spans="1:17" ht="19.5" customHeight="1" x14ac:dyDescent="0.15">
      <c r="A10" s="357"/>
      <c r="B10" s="34" t="s">
        <v>42</v>
      </c>
      <c r="C10" s="35">
        <v>30</v>
      </c>
      <c r="D10" s="35">
        <v>33</v>
      </c>
      <c r="E10" s="35">
        <v>18</v>
      </c>
      <c r="F10" s="35">
        <v>18</v>
      </c>
      <c r="G10" s="35">
        <v>25</v>
      </c>
      <c r="H10" s="35">
        <v>24</v>
      </c>
      <c r="I10" s="35">
        <v>11</v>
      </c>
      <c r="J10" s="35">
        <v>14</v>
      </c>
      <c r="K10" s="35">
        <v>14</v>
      </c>
      <c r="L10" s="35">
        <v>15</v>
      </c>
      <c r="M10" s="35">
        <v>14</v>
      </c>
      <c r="N10" s="36">
        <v>-1</v>
      </c>
      <c r="O10" s="37">
        <v>-6.666666666666667</v>
      </c>
      <c r="P10" s="38">
        <v>0.60215053763440862</v>
      </c>
      <c r="Q10" s="39">
        <v>46.666666666666664</v>
      </c>
    </row>
    <row r="11" spans="1:17" ht="19.5" customHeight="1" x14ac:dyDescent="0.15">
      <c r="A11" s="357"/>
      <c r="B11" s="40" t="s">
        <v>43</v>
      </c>
      <c r="C11" s="41">
        <v>21</v>
      </c>
      <c r="D11" s="41">
        <v>19</v>
      </c>
      <c r="E11" s="41">
        <v>25</v>
      </c>
      <c r="F11" s="41">
        <v>21</v>
      </c>
      <c r="G11" s="41">
        <v>22</v>
      </c>
      <c r="H11" s="41">
        <v>16</v>
      </c>
      <c r="I11" s="41">
        <v>15</v>
      </c>
      <c r="J11" s="41">
        <v>16</v>
      </c>
      <c r="K11" s="41">
        <v>15</v>
      </c>
      <c r="L11" s="41">
        <v>13</v>
      </c>
      <c r="M11" s="41">
        <v>12</v>
      </c>
      <c r="N11" s="42">
        <v>-1</v>
      </c>
      <c r="O11" s="43">
        <v>-7.6923076923076925</v>
      </c>
      <c r="P11" s="44">
        <v>0.5161290322580645</v>
      </c>
      <c r="Q11" s="45">
        <v>57.142857142857139</v>
      </c>
    </row>
    <row r="12" spans="1:17" ht="19.5" customHeight="1" x14ac:dyDescent="0.15">
      <c r="A12" s="298"/>
      <c r="B12" s="299" t="s">
        <v>44</v>
      </c>
      <c r="C12" s="300">
        <v>227</v>
      </c>
      <c r="D12" s="300">
        <v>201</v>
      </c>
      <c r="E12" s="300">
        <v>213</v>
      </c>
      <c r="F12" s="300">
        <v>204</v>
      </c>
      <c r="G12" s="300">
        <v>198</v>
      </c>
      <c r="H12" s="300">
        <v>176</v>
      </c>
      <c r="I12" s="300">
        <v>159</v>
      </c>
      <c r="J12" s="300">
        <v>152</v>
      </c>
      <c r="K12" s="300">
        <v>120</v>
      </c>
      <c r="L12" s="300">
        <v>112</v>
      </c>
      <c r="M12" s="300">
        <v>140</v>
      </c>
      <c r="N12" s="47">
        <v>28</v>
      </c>
      <c r="O12" s="48">
        <v>25</v>
      </c>
      <c r="P12" s="49">
        <v>6.021505376344086</v>
      </c>
      <c r="Q12" s="50">
        <v>61.674008810572687</v>
      </c>
    </row>
    <row r="13" spans="1:17" ht="19.5" customHeight="1" x14ac:dyDescent="0.15">
      <c r="A13" s="51"/>
      <c r="B13" s="52" t="s">
        <v>45</v>
      </c>
      <c r="C13" s="53">
        <v>6.2379774663369059</v>
      </c>
      <c r="D13" s="53">
        <v>5.6066945606694567</v>
      </c>
      <c r="E13" s="53">
        <v>6.2463343108504397</v>
      </c>
      <c r="F13" s="53">
        <v>6.2807881773399021</v>
      </c>
      <c r="G13" s="53">
        <v>6.3891577928363992</v>
      </c>
      <c r="H13" s="53">
        <v>6.3309352517985609</v>
      </c>
      <c r="I13" s="53">
        <v>6.6029900332225919</v>
      </c>
      <c r="J13" s="53">
        <v>6.640454346876365</v>
      </c>
      <c r="K13" s="53">
        <v>5.2933392148213496</v>
      </c>
      <c r="L13" s="53">
        <v>4.7700170357751279</v>
      </c>
      <c r="M13" s="53">
        <v>6.021505376344086</v>
      </c>
      <c r="N13" s="47" t="s">
        <v>46</v>
      </c>
      <c r="O13" s="48" t="s">
        <v>46</v>
      </c>
      <c r="P13" s="49" t="s">
        <v>46</v>
      </c>
      <c r="Q13" s="50">
        <v>96.529771209322163</v>
      </c>
    </row>
    <row r="14" spans="1:17" ht="19.5" customHeight="1" x14ac:dyDescent="0.15">
      <c r="A14" s="9" t="s">
        <v>47</v>
      </c>
      <c r="B14" s="10"/>
      <c r="C14" s="46">
        <v>3378</v>
      </c>
      <c r="D14" s="46">
        <v>3356</v>
      </c>
      <c r="E14" s="46">
        <v>3162</v>
      </c>
      <c r="F14" s="46">
        <v>3023</v>
      </c>
      <c r="G14" s="46">
        <v>2881</v>
      </c>
      <c r="H14" s="46">
        <v>2578</v>
      </c>
      <c r="I14" s="46">
        <v>2227</v>
      </c>
      <c r="J14" s="46">
        <v>2124</v>
      </c>
      <c r="K14" s="46">
        <v>2119</v>
      </c>
      <c r="L14" s="46">
        <v>2215</v>
      </c>
      <c r="M14" s="46">
        <v>2148</v>
      </c>
      <c r="N14" s="47">
        <v>-67</v>
      </c>
      <c r="O14" s="48">
        <v>-3.0248306997742667</v>
      </c>
      <c r="P14" s="49">
        <v>92.387096774193537</v>
      </c>
      <c r="Q14" s="50">
        <v>63.587921847246889</v>
      </c>
    </row>
    <row r="15" spans="1:17" ht="19.5" customHeight="1" x14ac:dyDescent="0.15">
      <c r="A15" s="9" t="s">
        <v>48</v>
      </c>
      <c r="B15" s="10"/>
      <c r="C15" s="46">
        <v>34</v>
      </c>
      <c r="D15" s="46">
        <v>28</v>
      </c>
      <c r="E15" s="46">
        <v>35</v>
      </c>
      <c r="F15" s="46">
        <v>21</v>
      </c>
      <c r="G15" s="46">
        <v>20</v>
      </c>
      <c r="H15" s="46">
        <v>26</v>
      </c>
      <c r="I15" s="46">
        <v>22</v>
      </c>
      <c r="J15" s="46">
        <v>13</v>
      </c>
      <c r="K15" s="46">
        <v>28</v>
      </c>
      <c r="L15" s="46">
        <v>21</v>
      </c>
      <c r="M15" s="46">
        <v>37</v>
      </c>
      <c r="N15" s="47">
        <v>16</v>
      </c>
      <c r="O15" s="48">
        <v>76.19047619047619</v>
      </c>
      <c r="P15" s="49">
        <v>1.5913978494623657</v>
      </c>
      <c r="Q15" s="50">
        <v>108.8235294117647</v>
      </c>
    </row>
    <row r="16" spans="1:17" ht="19.5" customHeight="1" x14ac:dyDescent="0.15">
      <c r="A16" s="9" t="s">
        <v>49</v>
      </c>
      <c r="B16" s="10"/>
      <c r="C16" s="46">
        <v>3639</v>
      </c>
      <c r="D16" s="46">
        <v>3585</v>
      </c>
      <c r="E16" s="46">
        <v>3410</v>
      </c>
      <c r="F16" s="46">
        <v>3248</v>
      </c>
      <c r="G16" s="46">
        <v>3099</v>
      </c>
      <c r="H16" s="46">
        <v>2780</v>
      </c>
      <c r="I16" s="46">
        <v>2408</v>
      </c>
      <c r="J16" s="46">
        <v>2289</v>
      </c>
      <c r="K16" s="46">
        <v>2267</v>
      </c>
      <c r="L16" s="46">
        <v>2348</v>
      </c>
      <c r="M16" s="46">
        <v>2325</v>
      </c>
      <c r="N16" s="47">
        <v>-23</v>
      </c>
      <c r="O16" s="48">
        <v>-0.97955706984667812</v>
      </c>
      <c r="P16" s="49">
        <v>100</v>
      </c>
      <c r="Q16" s="50">
        <v>63.891178895300904</v>
      </c>
    </row>
    <row r="17" spans="1:17" ht="6" customHeight="1" x14ac:dyDescent="0.15">
      <c r="C17" s="54"/>
      <c r="D17" s="54"/>
      <c r="E17" s="54"/>
      <c r="F17" s="54"/>
      <c r="G17" s="54"/>
      <c r="H17" s="54"/>
      <c r="I17" s="54"/>
      <c r="J17" s="54"/>
      <c r="K17" s="54"/>
      <c r="L17" s="54"/>
      <c r="M17" s="54"/>
      <c r="N17" s="19"/>
      <c r="O17" s="55"/>
      <c r="P17" s="56"/>
      <c r="Q17" s="54"/>
    </row>
    <row r="18" spans="1:17" x14ac:dyDescent="0.15">
      <c r="A18" s="57" t="s">
        <v>50</v>
      </c>
    </row>
    <row r="19" spans="1:17" x14ac:dyDescent="0.15">
      <c r="A19" s="57" t="s">
        <v>51</v>
      </c>
    </row>
    <row r="20" spans="1:17" x14ac:dyDescent="0.15">
      <c r="A20" s="58" t="s">
        <v>52</v>
      </c>
    </row>
    <row r="21" spans="1:17" x14ac:dyDescent="0.15">
      <c r="A21" t="s">
        <v>53</v>
      </c>
    </row>
    <row r="22" spans="1:17" x14ac:dyDescent="0.15">
      <c r="A22" s="59" t="s">
        <v>54</v>
      </c>
    </row>
  </sheetData>
  <mergeCells count="1">
    <mergeCell ref="A7:A11"/>
  </mergeCells>
  <phoneticPr fontId="2"/>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6719C-31D5-413B-9C2D-DBB0F99930E3}">
  <sheetPr>
    <pageSetUpPr fitToPage="1"/>
  </sheetPr>
  <dimension ref="A1:Q22"/>
  <sheetViews>
    <sheetView showGridLines="0" showWhiteSpace="0" view="pageLayout" zoomScaleNormal="100" workbookViewId="0">
      <selection activeCell="A7" sqref="A7:A11"/>
    </sheetView>
  </sheetViews>
  <sheetFormatPr defaultRowHeight="13.5" x14ac:dyDescent="0.15"/>
  <cols>
    <col min="1" max="1" width="3.375" customWidth="1"/>
    <col min="2" max="2" width="19.75" customWidth="1"/>
    <col min="3" max="14" width="8.5" bestFit="1" customWidth="1"/>
    <col min="15" max="16" width="6.875" customWidth="1"/>
    <col min="17" max="17" width="5.5" customWidth="1"/>
  </cols>
  <sheetData>
    <row r="1" spans="1:17" ht="13.5" customHeight="1" x14ac:dyDescent="0.15">
      <c r="A1" s="13" t="s">
        <v>229</v>
      </c>
    </row>
    <row r="2" spans="1:17" ht="14.25" x14ac:dyDescent="0.15">
      <c r="A2" s="1"/>
    </row>
    <row r="3" spans="1:17" x14ac:dyDescent="0.15">
      <c r="Q3" s="14" t="s">
        <v>7</v>
      </c>
    </row>
    <row r="4" spans="1:17" ht="19.5" customHeight="1" x14ac:dyDescent="0.15">
      <c r="A4" s="5"/>
      <c r="B4" s="15" t="s">
        <v>8</v>
      </c>
      <c r="C4" s="16" t="s">
        <v>9</v>
      </c>
      <c r="D4" s="16" t="s">
        <v>9</v>
      </c>
      <c r="E4" s="16" t="s">
        <v>9</v>
      </c>
      <c r="F4" s="16" t="s">
        <v>9</v>
      </c>
      <c r="G4" s="16" t="s">
        <v>9</v>
      </c>
      <c r="H4" s="16" t="s">
        <v>10</v>
      </c>
      <c r="I4" s="16" t="s">
        <v>10</v>
      </c>
      <c r="J4" s="16" t="s">
        <v>10</v>
      </c>
      <c r="K4" s="16" t="s">
        <v>10</v>
      </c>
      <c r="L4" s="16" t="s">
        <v>10</v>
      </c>
      <c r="M4" s="16" t="s">
        <v>10</v>
      </c>
      <c r="N4" s="11"/>
      <c r="O4" s="11"/>
      <c r="P4" s="11"/>
      <c r="Q4" s="6"/>
    </row>
    <row r="5" spans="1:17" x14ac:dyDescent="0.15">
      <c r="A5" s="8"/>
      <c r="B5" s="20"/>
      <c r="C5" s="4" t="s">
        <v>11</v>
      </c>
      <c r="D5" s="4" t="s">
        <v>12</v>
      </c>
      <c r="E5" s="4" t="s">
        <v>13</v>
      </c>
      <c r="F5" s="4" t="s">
        <v>14</v>
      </c>
      <c r="G5" s="4" t="s">
        <v>15</v>
      </c>
      <c r="H5" s="4" t="s">
        <v>16</v>
      </c>
      <c r="I5" s="4" t="s">
        <v>224</v>
      </c>
      <c r="J5" s="4" t="s">
        <v>225</v>
      </c>
      <c r="K5" s="4" t="s">
        <v>226</v>
      </c>
      <c r="L5" s="4" t="s">
        <v>227</v>
      </c>
      <c r="M5" s="4" t="s">
        <v>228</v>
      </c>
      <c r="N5" s="21"/>
      <c r="O5" s="21"/>
      <c r="P5" s="21"/>
      <c r="Q5" s="22"/>
    </row>
    <row r="6" spans="1:17" ht="19.5" customHeight="1" x14ac:dyDescent="0.15">
      <c r="A6" s="23" t="s">
        <v>35</v>
      </c>
      <c r="B6" s="24"/>
      <c r="C6" s="17" t="s">
        <v>22</v>
      </c>
      <c r="D6" s="17" t="s">
        <v>23</v>
      </c>
      <c r="E6" s="17" t="s">
        <v>24</v>
      </c>
      <c r="F6" s="17" t="s">
        <v>25</v>
      </c>
      <c r="G6" s="17" t="s">
        <v>26</v>
      </c>
      <c r="H6" s="17" t="s">
        <v>27</v>
      </c>
      <c r="I6" s="17" t="s">
        <v>28</v>
      </c>
      <c r="J6" s="17" t="s">
        <v>29</v>
      </c>
      <c r="K6" s="17" t="s">
        <v>30</v>
      </c>
      <c r="L6" s="17" t="s">
        <v>31</v>
      </c>
      <c r="M6" s="18" t="s">
        <v>32</v>
      </c>
      <c r="N6" s="25" t="s">
        <v>2</v>
      </c>
      <c r="O6" s="26" t="s">
        <v>3</v>
      </c>
      <c r="P6" s="26" t="s">
        <v>36</v>
      </c>
      <c r="Q6" s="27" t="s">
        <v>37</v>
      </c>
    </row>
    <row r="7" spans="1:17" ht="19.5" customHeight="1" x14ac:dyDescent="0.15">
      <c r="A7" s="356" t="s">
        <v>38</v>
      </c>
      <c r="B7" s="28" t="s">
        <v>39</v>
      </c>
      <c r="C7" s="29">
        <v>26</v>
      </c>
      <c r="D7" s="29">
        <v>28</v>
      </c>
      <c r="E7" s="29">
        <v>26</v>
      </c>
      <c r="F7" s="29">
        <v>19</v>
      </c>
      <c r="G7" s="29">
        <v>12</v>
      </c>
      <c r="H7" s="29">
        <v>27</v>
      </c>
      <c r="I7" s="29">
        <v>29</v>
      </c>
      <c r="J7" s="29">
        <v>16</v>
      </c>
      <c r="K7" s="29">
        <v>30</v>
      </c>
      <c r="L7" s="29">
        <v>31</v>
      </c>
      <c r="M7" s="29">
        <v>34</v>
      </c>
      <c r="N7" s="30">
        <v>3</v>
      </c>
      <c r="O7" s="31">
        <v>9.67741935483871</v>
      </c>
      <c r="P7" s="32">
        <v>0.14526189865846365</v>
      </c>
      <c r="Q7" s="33">
        <v>130.76923076923077</v>
      </c>
    </row>
    <row r="8" spans="1:17" ht="19.5" customHeight="1" x14ac:dyDescent="0.15">
      <c r="A8" s="357"/>
      <c r="B8" s="34" t="s">
        <v>40</v>
      </c>
      <c r="C8" s="35">
        <v>260</v>
      </c>
      <c r="D8" s="35">
        <v>228</v>
      </c>
      <c r="E8" s="35">
        <v>241</v>
      </c>
      <c r="F8" s="35">
        <v>230</v>
      </c>
      <c r="G8" s="35">
        <v>227</v>
      </c>
      <c r="H8" s="35">
        <v>223</v>
      </c>
      <c r="I8" s="35">
        <v>204</v>
      </c>
      <c r="J8" s="35">
        <v>169</v>
      </c>
      <c r="K8" s="35">
        <v>138</v>
      </c>
      <c r="L8" s="35">
        <v>186</v>
      </c>
      <c r="M8" s="35">
        <v>155</v>
      </c>
      <c r="N8" s="36">
        <v>-31</v>
      </c>
      <c r="O8" s="37">
        <v>-16.666666666666664</v>
      </c>
      <c r="P8" s="38">
        <v>0.66222336153123129</v>
      </c>
      <c r="Q8" s="39">
        <v>59.615384615384613</v>
      </c>
    </row>
    <row r="9" spans="1:17" ht="19.5" customHeight="1" x14ac:dyDescent="0.15">
      <c r="A9" s="357"/>
      <c r="B9" s="34" t="s">
        <v>41</v>
      </c>
      <c r="C9" s="35">
        <v>70</v>
      </c>
      <c r="D9" s="35">
        <v>65</v>
      </c>
      <c r="E9" s="35">
        <v>66</v>
      </c>
      <c r="F9" s="35">
        <v>58</v>
      </c>
      <c r="G9" s="35">
        <v>51</v>
      </c>
      <c r="H9" s="35">
        <v>61</v>
      </c>
      <c r="I9" s="35">
        <v>36</v>
      </c>
      <c r="J9" s="35">
        <v>42</v>
      </c>
      <c r="K9" s="35">
        <v>40</v>
      </c>
      <c r="L9" s="35">
        <v>41</v>
      </c>
      <c r="M9" s="35">
        <v>41</v>
      </c>
      <c r="N9" s="36">
        <v>0</v>
      </c>
      <c r="O9" s="37">
        <v>0</v>
      </c>
      <c r="P9" s="38">
        <v>0.17516876014697086</v>
      </c>
      <c r="Q9" s="39">
        <v>58.571428571428577</v>
      </c>
    </row>
    <row r="10" spans="1:17" ht="19.5" customHeight="1" x14ac:dyDescent="0.15">
      <c r="A10" s="357"/>
      <c r="B10" s="34" t="s">
        <v>42</v>
      </c>
      <c r="C10" s="35">
        <v>70</v>
      </c>
      <c r="D10" s="35">
        <v>75</v>
      </c>
      <c r="E10" s="35">
        <v>57</v>
      </c>
      <c r="F10" s="35">
        <v>71</v>
      </c>
      <c r="G10" s="35">
        <v>66</v>
      </c>
      <c r="H10" s="35">
        <v>53</v>
      </c>
      <c r="I10" s="35">
        <v>52</v>
      </c>
      <c r="J10" s="35">
        <v>38</v>
      </c>
      <c r="K10" s="35">
        <v>35</v>
      </c>
      <c r="L10" s="35">
        <v>40</v>
      </c>
      <c r="M10" s="35">
        <v>36</v>
      </c>
      <c r="N10" s="36">
        <v>-4</v>
      </c>
      <c r="O10" s="37">
        <v>-10</v>
      </c>
      <c r="P10" s="38">
        <v>0.15380671622660858</v>
      </c>
      <c r="Q10" s="39">
        <v>51.428571428571423</v>
      </c>
    </row>
    <row r="11" spans="1:17" ht="19.5" customHeight="1" x14ac:dyDescent="0.15">
      <c r="A11" s="357"/>
      <c r="B11" s="40" t="s">
        <v>43</v>
      </c>
      <c r="C11" s="41">
        <v>49</v>
      </c>
      <c r="D11" s="41">
        <v>48</v>
      </c>
      <c r="E11" s="41">
        <v>30</v>
      </c>
      <c r="F11" s="41">
        <v>40</v>
      </c>
      <c r="G11" s="41">
        <v>43</v>
      </c>
      <c r="H11" s="41">
        <v>45</v>
      </c>
      <c r="I11" s="41">
        <v>32</v>
      </c>
      <c r="J11" s="41">
        <v>23</v>
      </c>
      <c r="K11" s="41">
        <v>31</v>
      </c>
      <c r="L11" s="41">
        <v>25</v>
      </c>
      <c r="M11" s="41">
        <v>29</v>
      </c>
      <c r="N11" s="42">
        <v>4</v>
      </c>
      <c r="O11" s="43">
        <v>16</v>
      </c>
      <c r="P11" s="44">
        <v>0.12389985473810133</v>
      </c>
      <c r="Q11" s="45">
        <v>59.183673469387756</v>
      </c>
    </row>
    <row r="12" spans="1:17" ht="19.5" customHeight="1" x14ac:dyDescent="0.15">
      <c r="A12" s="429"/>
      <c r="B12" s="299" t="s">
        <v>44</v>
      </c>
      <c r="C12" s="300">
        <v>475</v>
      </c>
      <c r="D12" s="300">
        <v>444</v>
      </c>
      <c r="E12" s="300">
        <v>420</v>
      </c>
      <c r="F12" s="300">
        <v>418</v>
      </c>
      <c r="G12" s="300">
        <v>399</v>
      </c>
      <c r="H12" s="300">
        <v>409</v>
      </c>
      <c r="I12" s="300">
        <v>353</v>
      </c>
      <c r="J12" s="300">
        <v>288</v>
      </c>
      <c r="K12" s="300">
        <v>274</v>
      </c>
      <c r="L12" s="300">
        <v>323</v>
      </c>
      <c r="M12" s="300">
        <v>295</v>
      </c>
      <c r="N12" s="47">
        <v>-28</v>
      </c>
      <c r="O12" s="48">
        <v>-8.6687306501547994</v>
      </c>
      <c r="P12" s="49">
        <v>1.2603605913013758</v>
      </c>
      <c r="Q12" s="50">
        <v>62.10526315789474</v>
      </c>
    </row>
    <row r="13" spans="1:17" ht="19.5" customHeight="1" x14ac:dyDescent="0.15">
      <c r="A13" s="51"/>
      <c r="B13" s="52" t="s">
        <v>45</v>
      </c>
      <c r="C13" s="53">
        <v>1.3373500760177939</v>
      </c>
      <c r="D13" s="53">
        <v>1.3276320904225098</v>
      </c>
      <c r="E13" s="53">
        <v>1.3057265435553067</v>
      </c>
      <c r="F13" s="53">
        <v>1.3226592412112774</v>
      </c>
      <c r="G13" s="53">
        <v>1.3516260162601625</v>
      </c>
      <c r="H13" s="53">
        <v>1.4916119620714807</v>
      </c>
      <c r="I13" s="53">
        <v>1.4843158691447313</v>
      </c>
      <c r="J13" s="53">
        <v>1.2346737546085913</v>
      </c>
      <c r="K13" s="53">
        <v>1.2349017486929872</v>
      </c>
      <c r="L13" s="53">
        <v>1.3642507180266936</v>
      </c>
      <c r="M13" s="53">
        <v>1.2603605913013758</v>
      </c>
      <c r="N13" s="47" t="s">
        <v>46</v>
      </c>
      <c r="O13" s="48" t="s">
        <v>46</v>
      </c>
      <c r="P13" s="49" t="s">
        <v>46</v>
      </c>
      <c r="Q13" s="50">
        <v>94.243131540720555</v>
      </c>
    </row>
    <row r="14" spans="1:17" ht="19.5" customHeight="1" x14ac:dyDescent="0.15">
      <c r="A14" s="9" t="s">
        <v>47</v>
      </c>
      <c r="B14" s="10"/>
      <c r="C14" s="46">
        <v>34980</v>
      </c>
      <c r="D14" s="46">
        <v>32962</v>
      </c>
      <c r="E14" s="46">
        <v>31690</v>
      </c>
      <c r="F14" s="46">
        <v>31133</v>
      </c>
      <c r="G14" s="46">
        <v>29071</v>
      </c>
      <c r="H14" s="46">
        <v>26943</v>
      </c>
      <c r="I14" s="46">
        <v>23376</v>
      </c>
      <c r="J14" s="46">
        <v>23004</v>
      </c>
      <c r="K14" s="46">
        <v>21882</v>
      </c>
      <c r="L14" s="46">
        <v>23319</v>
      </c>
      <c r="M14" s="46">
        <v>23078</v>
      </c>
      <c r="N14" s="47">
        <v>-241</v>
      </c>
      <c r="O14" s="48">
        <v>-1.0334920022299414</v>
      </c>
      <c r="P14" s="49">
        <v>98.598649918824236</v>
      </c>
      <c r="Q14" s="50">
        <v>65.974842767295598</v>
      </c>
    </row>
    <row r="15" spans="1:17" ht="19.5" customHeight="1" x14ac:dyDescent="0.15">
      <c r="A15" s="9" t="s">
        <v>48</v>
      </c>
      <c r="B15" s="10"/>
      <c r="C15" s="46">
        <v>63</v>
      </c>
      <c r="D15" s="46">
        <v>37</v>
      </c>
      <c r="E15" s="46">
        <v>56</v>
      </c>
      <c r="F15" s="46">
        <v>52</v>
      </c>
      <c r="G15" s="46">
        <v>50</v>
      </c>
      <c r="H15" s="46">
        <v>68</v>
      </c>
      <c r="I15" s="46">
        <v>53</v>
      </c>
      <c r="J15" s="46">
        <v>34</v>
      </c>
      <c r="K15" s="46">
        <v>32</v>
      </c>
      <c r="L15" s="46">
        <v>34</v>
      </c>
      <c r="M15" s="46">
        <v>33</v>
      </c>
      <c r="N15" s="47">
        <v>-1</v>
      </c>
      <c r="O15" s="48">
        <v>-2.9411764705882351</v>
      </c>
      <c r="P15" s="49">
        <v>0.14098948987439119</v>
      </c>
      <c r="Q15" s="50">
        <v>52.380952380952387</v>
      </c>
    </row>
    <row r="16" spans="1:17" ht="19.5" customHeight="1" x14ac:dyDescent="0.15">
      <c r="A16" s="9" t="s">
        <v>49</v>
      </c>
      <c r="B16" s="10"/>
      <c r="C16" s="46">
        <v>35518</v>
      </c>
      <c r="D16" s="46">
        <v>33443</v>
      </c>
      <c r="E16" s="46">
        <v>32166</v>
      </c>
      <c r="F16" s="46">
        <v>31603</v>
      </c>
      <c r="G16" s="46">
        <v>29520</v>
      </c>
      <c r="H16" s="46">
        <v>27420</v>
      </c>
      <c r="I16" s="46">
        <v>23782</v>
      </c>
      <c r="J16" s="46">
        <v>23326</v>
      </c>
      <c r="K16" s="46">
        <v>22188</v>
      </c>
      <c r="L16" s="46">
        <v>23676</v>
      </c>
      <c r="M16" s="46">
        <v>23406</v>
      </c>
      <c r="N16" s="47">
        <v>-270</v>
      </c>
      <c r="O16" s="48">
        <v>-1.1403953370501774</v>
      </c>
      <c r="P16" s="49">
        <v>100</v>
      </c>
      <c r="Q16" s="50">
        <v>65.898980798468386</v>
      </c>
    </row>
    <row r="17" spans="1:17" x14ac:dyDescent="0.15">
      <c r="C17" s="54"/>
      <c r="D17" s="54"/>
      <c r="E17" s="54"/>
      <c r="F17" s="54"/>
      <c r="G17" s="54"/>
      <c r="H17" s="54"/>
      <c r="I17" s="54"/>
      <c r="J17" s="54"/>
      <c r="K17" s="54"/>
      <c r="L17" s="54"/>
      <c r="M17" s="54"/>
      <c r="N17" s="19"/>
      <c r="O17" s="55"/>
      <c r="P17" s="56"/>
      <c r="Q17" s="54"/>
    </row>
    <row r="18" spans="1:17" x14ac:dyDescent="0.15">
      <c r="A18" s="57" t="s">
        <v>50</v>
      </c>
    </row>
    <row r="19" spans="1:17" x14ac:dyDescent="0.15">
      <c r="A19" s="57" t="s">
        <v>51</v>
      </c>
    </row>
    <row r="20" spans="1:17" x14ac:dyDescent="0.15">
      <c r="A20" s="58" t="s">
        <v>52</v>
      </c>
    </row>
    <row r="21" spans="1:17" x14ac:dyDescent="0.15">
      <c r="A21" t="s">
        <v>53</v>
      </c>
    </row>
    <row r="22" spans="1:17" x14ac:dyDescent="0.15">
      <c r="A22" s="59" t="s">
        <v>54</v>
      </c>
    </row>
  </sheetData>
  <mergeCells count="1">
    <mergeCell ref="A7:A11"/>
  </mergeCells>
  <phoneticPr fontId="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C016C-4733-405E-A111-D330187BDE37}">
  <sheetPr>
    <pageSetUpPr fitToPage="1"/>
  </sheetPr>
  <dimension ref="A1:Q22"/>
  <sheetViews>
    <sheetView showGridLines="0" view="pageLayout" zoomScaleNormal="100" workbookViewId="0">
      <selection activeCell="G13" sqref="G13"/>
    </sheetView>
  </sheetViews>
  <sheetFormatPr defaultRowHeight="13.5" x14ac:dyDescent="0.15"/>
  <cols>
    <col min="1" max="1" width="3.375" customWidth="1"/>
    <col min="2" max="2" width="19.75" customWidth="1"/>
    <col min="3" max="14" width="8.5" bestFit="1" customWidth="1"/>
    <col min="15" max="16" width="6.875" customWidth="1"/>
    <col min="17" max="17" width="5.5" customWidth="1"/>
  </cols>
  <sheetData>
    <row r="1" spans="1:17" ht="13.5" customHeight="1" x14ac:dyDescent="0.15">
      <c r="A1" s="13" t="s">
        <v>223</v>
      </c>
    </row>
    <row r="2" spans="1:17" ht="14.25" x14ac:dyDescent="0.15">
      <c r="A2" s="1"/>
    </row>
    <row r="3" spans="1:17" x14ac:dyDescent="0.15">
      <c r="Q3" s="14" t="s">
        <v>7</v>
      </c>
    </row>
    <row r="4" spans="1:17" ht="19.5" customHeight="1" x14ac:dyDescent="0.15">
      <c r="A4" s="5"/>
      <c r="B4" s="15" t="s">
        <v>8</v>
      </c>
      <c r="C4" s="16" t="s">
        <v>9</v>
      </c>
      <c r="D4" s="16" t="s">
        <v>9</v>
      </c>
      <c r="E4" s="16" t="s">
        <v>9</v>
      </c>
      <c r="F4" s="16" t="s">
        <v>9</v>
      </c>
      <c r="G4" s="16" t="s">
        <v>9</v>
      </c>
      <c r="H4" s="16" t="s">
        <v>10</v>
      </c>
      <c r="I4" s="16" t="s">
        <v>10</v>
      </c>
      <c r="J4" s="16" t="s">
        <v>10</v>
      </c>
      <c r="K4" s="16" t="s">
        <v>10</v>
      </c>
      <c r="L4" s="16" t="s">
        <v>10</v>
      </c>
      <c r="M4" s="16" t="s">
        <v>10</v>
      </c>
      <c r="N4" s="11"/>
      <c r="O4" s="11"/>
      <c r="P4" s="11"/>
      <c r="Q4" s="6"/>
    </row>
    <row r="5" spans="1:17" x14ac:dyDescent="0.15">
      <c r="A5" s="8"/>
      <c r="B5" s="20"/>
      <c r="C5" s="4" t="s">
        <v>11</v>
      </c>
      <c r="D5" s="4" t="s">
        <v>12</v>
      </c>
      <c r="E5" s="4" t="s">
        <v>13</v>
      </c>
      <c r="F5" s="4" t="s">
        <v>14</v>
      </c>
      <c r="G5" s="4" t="s">
        <v>15</v>
      </c>
      <c r="H5" s="4" t="s">
        <v>16</v>
      </c>
      <c r="I5" s="4" t="s">
        <v>224</v>
      </c>
      <c r="J5" s="4" t="s">
        <v>225</v>
      </c>
      <c r="K5" s="4" t="s">
        <v>226</v>
      </c>
      <c r="L5" s="4" t="s">
        <v>227</v>
      </c>
      <c r="M5" s="4" t="s">
        <v>228</v>
      </c>
      <c r="N5" s="21"/>
      <c r="O5" s="21"/>
      <c r="P5" s="21"/>
      <c r="Q5" s="22"/>
    </row>
    <row r="6" spans="1:17" ht="19.5" customHeight="1" x14ac:dyDescent="0.15">
      <c r="A6" s="23" t="s">
        <v>35</v>
      </c>
      <c r="B6" s="24"/>
      <c r="C6" s="17" t="s">
        <v>22</v>
      </c>
      <c r="D6" s="17" t="s">
        <v>23</v>
      </c>
      <c r="E6" s="17" t="s">
        <v>24</v>
      </c>
      <c r="F6" s="17" t="s">
        <v>25</v>
      </c>
      <c r="G6" s="17" t="s">
        <v>26</v>
      </c>
      <c r="H6" s="17" t="s">
        <v>27</v>
      </c>
      <c r="I6" s="17" t="s">
        <v>28</v>
      </c>
      <c r="J6" s="17" t="s">
        <v>29</v>
      </c>
      <c r="K6" s="17" t="s">
        <v>30</v>
      </c>
      <c r="L6" s="17" t="s">
        <v>31</v>
      </c>
      <c r="M6" s="18" t="s">
        <v>32</v>
      </c>
      <c r="N6" s="25" t="s">
        <v>2</v>
      </c>
      <c r="O6" s="26" t="s">
        <v>3</v>
      </c>
      <c r="P6" s="26" t="s">
        <v>36</v>
      </c>
      <c r="Q6" s="27" t="s">
        <v>37</v>
      </c>
    </row>
    <row r="7" spans="1:17" ht="19.5" customHeight="1" x14ac:dyDescent="0.15">
      <c r="A7" s="356" t="s">
        <v>38</v>
      </c>
      <c r="B7" s="28" t="s">
        <v>39</v>
      </c>
      <c r="C7" s="29">
        <v>270</v>
      </c>
      <c r="D7" s="29">
        <v>238</v>
      </c>
      <c r="E7" s="29">
        <v>217</v>
      </c>
      <c r="F7" s="29">
        <v>195</v>
      </c>
      <c r="G7" s="29">
        <v>159</v>
      </c>
      <c r="H7" s="29">
        <v>164</v>
      </c>
      <c r="I7" s="29">
        <v>207</v>
      </c>
      <c r="J7" s="29">
        <v>174</v>
      </c>
      <c r="K7" s="29">
        <v>167</v>
      </c>
      <c r="L7" s="29">
        <v>224</v>
      </c>
      <c r="M7" s="29">
        <v>235</v>
      </c>
      <c r="N7" s="30">
        <v>11</v>
      </c>
      <c r="O7" s="31">
        <v>4.9107142857142856</v>
      </c>
      <c r="P7" s="32">
        <v>8.7456829820173873E-2</v>
      </c>
      <c r="Q7" s="33">
        <v>87.037037037037038</v>
      </c>
    </row>
    <row r="8" spans="1:17" ht="19.5" customHeight="1" x14ac:dyDescent="0.15">
      <c r="A8" s="357"/>
      <c r="B8" s="34" t="s">
        <v>40</v>
      </c>
      <c r="C8" s="35">
        <v>2421</v>
      </c>
      <c r="D8" s="35">
        <v>2189</v>
      </c>
      <c r="E8" s="35">
        <v>2238</v>
      </c>
      <c r="F8" s="35">
        <v>2085</v>
      </c>
      <c r="G8" s="35">
        <v>2024</v>
      </c>
      <c r="H8" s="35">
        <v>1892</v>
      </c>
      <c r="I8" s="35">
        <v>1488</v>
      </c>
      <c r="J8" s="35">
        <v>1346</v>
      </c>
      <c r="K8" s="35">
        <v>1322</v>
      </c>
      <c r="L8" s="35">
        <v>1453</v>
      </c>
      <c r="M8" s="35">
        <v>1440</v>
      </c>
      <c r="N8" s="36">
        <v>-13</v>
      </c>
      <c r="O8" s="37">
        <v>-0.89470061940812118</v>
      </c>
      <c r="P8" s="38">
        <v>0.53590568060021437</v>
      </c>
      <c r="Q8" s="39">
        <v>59.479553903345725</v>
      </c>
    </row>
    <row r="9" spans="1:17" ht="19.5" customHeight="1" x14ac:dyDescent="0.15">
      <c r="A9" s="357"/>
      <c r="B9" s="34" t="s">
        <v>41</v>
      </c>
      <c r="C9" s="35">
        <v>571</v>
      </c>
      <c r="D9" s="35">
        <v>564</v>
      </c>
      <c r="E9" s="35">
        <v>496</v>
      </c>
      <c r="F9" s="35">
        <v>510</v>
      </c>
      <c r="G9" s="35">
        <v>457</v>
      </c>
      <c r="H9" s="35">
        <v>407</v>
      </c>
      <c r="I9" s="35">
        <v>307</v>
      </c>
      <c r="J9" s="35">
        <v>279</v>
      </c>
      <c r="K9" s="35">
        <v>279</v>
      </c>
      <c r="L9" s="35">
        <v>255</v>
      </c>
      <c r="M9" s="35">
        <v>283</v>
      </c>
      <c r="N9" s="36">
        <v>28</v>
      </c>
      <c r="O9" s="37">
        <v>10.980392156862745</v>
      </c>
      <c r="P9" s="38">
        <v>0.10532035250684769</v>
      </c>
      <c r="Q9" s="39">
        <v>49.562171628721543</v>
      </c>
    </row>
    <row r="10" spans="1:17" ht="19.5" customHeight="1" x14ac:dyDescent="0.15">
      <c r="A10" s="357"/>
      <c r="B10" s="34" t="s">
        <v>42</v>
      </c>
      <c r="C10" s="35">
        <v>722</v>
      </c>
      <c r="D10" s="35">
        <v>698</v>
      </c>
      <c r="E10" s="35">
        <v>643</v>
      </c>
      <c r="F10" s="35">
        <v>616</v>
      </c>
      <c r="G10" s="35">
        <v>547</v>
      </c>
      <c r="H10" s="35">
        <v>439</v>
      </c>
      <c r="I10" s="35">
        <v>388</v>
      </c>
      <c r="J10" s="35">
        <v>300</v>
      </c>
      <c r="K10" s="35">
        <v>262</v>
      </c>
      <c r="L10" s="35">
        <v>296</v>
      </c>
      <c r="M10" s="35">
        <v>266</v>
      </c>
      <c r="N10" s="36">
        <v>-30</v>
      </c>
      <c r="O10" s="37">
        <v>-10.135135135135135</v>
      </c>
      <c r="P10" s="38">
        <v>9.8993688221984039E-2</v>
      </c>
      <c r="Q10" s="39">
        <v>36.84210526315789</v>
      </c>
    </row>
    <row r="11" spans="1:17" ht="19.5" customHeight="1" x14ac:dyDescent="0.15">
      <c r="A11" s="357"/>
      <c r="B11" s="40" t="s">
        <v>43</v>
      </c>
      <c r="C11" s="41">
        <v>171</v>
      </c>
      <c r="D11" s="41">
        <v>175</v>
      </c>
      <c r="E11" s="41">
        <v>163</v>
      </c>
      <c r="F11" s="41">
        <v>176</v>
      </c>
      <c r="G11" s="41">
        <v>168</v>
      </c>
      <c r="H11" s="41">
        <v>144</v>
      </c>
      <c r="I11" s="41">
        <v>132</v>
      </c>
      <c r="J11" s="41">
        <v>99</v>
      </c>
      <c r="K11" s="41">
        <v>137</v>
      </c>
      <c r="L11" s="41">
        <v>118</v>
      </c>
      <c r="M11" s="41">
        <v>122</v>
      </c>
      <c r="N11" s="42">
        <v>4</v>
      </c>
      <c r="O11" s="43">
        <v>3.3898305084745761</v>
      </c>
      <c r="P11" s="44">
        <v>4.5403120161962608E-2</v>
      </c>
      <c r="Q11" s="45">
        <v>71.345029239766077</v>
      </c>
    </row>
    <row r="12" spans="1:17" ht="19.5" customHeight="1" x14ac:dyDescent="0.15">
      <c r="A12" s="429"/>
      <c r="B12" s="299" t="s">
        <v>44</v>
      </c>
      <c r="C12" s="300">
        <v>4155</v>
      </c>
      <c r="D12" s="300">
        <v>3864</v>
      </c>
      <c r="E12" s="300">
        <v>3757</v>
      </c>
      <c r="F12" s="300">
        <v>3582</v>
      </c>
      <c r="G12" s="300">
        <v>3355</v>
      </c>
      <c r="H12" s="300">
        <v>3046</v>
      </c>
      <c r="I12" s="300">
        <v>2522</v>
      </c>
      <c r="J12" s="300">
        <v>2198</v>
      </c>
      <c r="K12" s="300">
        <v>2167</v>
      </c>
      <c r="L12" s="300">
        <v>2346</v>
      </c>
      <c r="M12" s="300">
        <v>2346</v>
      </c>
      <c r="N12" s="47">
        <v>0</v>
      </c>
      <c r="O12" s="48">
        <v>0</v>
      </c>
      <c r="P12" s="49">
        <v>0.87307967131118258</v>
      </c>
      <c r="Q12" s="50">
        <v>56.462093862815891</v>
      </c>
    </row>
    <row r="13" spans="1:17" ht="19.5" customHeight="1" x14ac:dyDescent="0.15">
      <c r="A13" s="51"/>
      <c r="B13" s="52" t="s">
        <v>45</v>
      </c>
      <c r="C13" s="53">
        <v>0.7633952439833247</v>
      </c>
      <c r="D13" s="53">
        <v>0.75757278698166852</v>
      </c>
      <c r="E13" s="53">
        <v>0.7913205385276425</v>
      </c>
      <c r="F13" s="53">
        <v>0.80118276226881002</v>
      </c>
      <c r="G13" s="53">
        <v>0.82482083809664297</v>
      </c>
      <c r="H13" s="53">
        <v>0.85126362063713423</v>
      </c>
      <c r="I13" s="53">
        <v>0.87267945812211278</v>
      </c>
      <c r="J13" s="53">
        <v>0.77322488953930146</v>
      </c>
      <c r="K13" s="53">
        <v>0.77811091761072904</v>
      </c>
      <c r="L13" s="53">
        <v>0.82404844533741728</v>
      </c>
      <c r="M13" s="53">
        <v>0.87307967131118258</v>
      </c>
      <c r="N13" s="47" t="s">
        <v>46</v>
      </c>
      <c r="O13" s="48" t="s">
        <v>46</v>
      </c>
      <c r="P13" s="49" t="s">
        <v>46</v>
      </c>
      <c r="Q13" s="50">
        <v>114.36797362733553</v>
      </c>
    </row>
    <row r="14" spans="1:17" ht="19.5" customHeight="1" x14ac:dyDescent="0.15">
      <c r="A14" s="9" t="s">
        <v>47</v>
      </c>
      <c r="B14" s="10"/>
      <c r="C14" s="46">
        <v>539753</v>
      </c>
      <c r="D14" s="46">
        <v>505882</v>
      </c>
      <c r="E14" s="46">
        <v>470715</v>
      </c>
      <c r="F14" s="46">
        <v>443197</v>
      </c>
      <c r="G14" s="46">
        <v>403129</v>
      </c>
      <c r="H14" s="46">
        <v>354484</v>
      </c>
      <c r="I14" s="46">
        <v>286216</v>
      </c>
      <c r="J14" s="46">
        <v>281836</v>
      </c>
      <c r="K14" s="46">
        <v>276059</v>
      </c>
      <c r="L14" s="46">
        <v>282072</v>
      </c>
      <c r="M14" s="46">
        <v>266075</v>
      </c>
      <c r="N14" s="47">
        <v>-15997</v>
      </c>
      <c r="O14" s="48">
        <v>-5.671247057488868</v>
      </c>
      <c r="P14" s="49">
        <v>99.021599976181975</v>
      </c>
      <c r="Q14" s="50">
        <v>49.295696364818724</v>
      </c>
    </row>
    <row r="15" spans="1:17" ht="19.5" customHeight="1" x14ac:dyDescent="0.15">
      <c r="A15" s="9" t="s">
        <v>48</v>
      </c>
      <c r="B15" s="10"/>
      <c r="C15" s="46">
        <v>371</v>
      </c>
      <c r="D15" s="46">
        <v>304</v>
      </c>
      <c r="E15" s="46">
        <v>304</v>
      </c>
      <c r="F15" s="46">
        <v>310</v>
      </c>
      <c r="G15" s="46">
        <v>271</v>
      </c>
      <c r="H15" s="46">
        <v>291</v>
      </c>
      <c r="I15" s="46">
        <v>257</v>
      </c>
      <c r="J15" s="46">
        <v>230</v>
      </c>
      <c r="K15" s="46">
        <v>269</v>
      </c>
      <c r="L15" s="46">
        <v>274</v>
      </c>
      <c r="M15" s="46">
        <v>283</v>
      </c>
      <c r="N15" s="47">
        <v>9</v>
      </c>
      <c r="O15" s="48">
        <v>3.2846715328467155</v>
      </c>
      <c r="P15" s="49">
        <v>0.10532035250684769</v>
      </c>
      <c r="Q15" s="50">
        <v>76.280323450134773</v>
      </c>
    </row>
    <row r="16" spans="1:17" ht="19.5" customHeight="1" x14ac:dyDescent="0.15">
      <c r="A16" s="9" t="s">
        <v>49</v>
      </c>
      <c r="B16" s="10"/>
      <c r="C16" s="46">
        <v>544279</v>
      </c>
      <c r="D16" s="46">
        <v>510050</v>
      </c>
      <c r="E16" s="46">
        <v>474776</v>
      </c>
      <c r="F16" s="46">
        <v>447089</v>
      </c>
      <c r="G16" s="46">
        <v>406755</v>
      </c>
      <c r="H16" s="46">
        <v>357821</v>
      </c>
      <c r="I16" s="46">
        <v>288995</v>
      </c>
      <c r="J16" s="46">
        <v>284264</v>
      </c>
      <c r="K16" s="46">
        <v>278495</v>
      </c>
      <c r="L16" s="46">
        <v>284692</v>
      </c>
      <c r="M16" s="46">
        <v>268704</v>
      </c>
      <c r="N16" s="47">
        <v>-15988</v>
      </c>
      <c r="O16" s="48">
        <v>-5.6158936675424664</v>
      </c>
      <c r="P16" s="49">
        <v>100</v>
      </c>
      <c r="Q16" s="50">
        <v>49.368797987796697</v>
      </c>
    </row>
    <row r="17" spans="1:17" x14ac:dyDescent="0.15">
      <c r="C17" s="54"/>
      <c r="D17" s="54"/>
      <c r="E17" s="54"/>
      <c r="F17" s="54"/>
      <c r="G17" s="54"/>
      <c r="H17" s="54"/>
      <c r="I17" s="54"/>
      <c r="J17" s="54"/>
      <c r="K17" s="54"/>
      <c r="L17" s="54"/>
      <c r="M17" s="54"/>
      <c r="N17" s="19"/>
      <c r="O17" s="55"/>
      <c r="P17" s="56"/>
      <c r="Q17" s="54"/>
    </row>
    <row r="18" spans="1:17" x14ac:dyDescent="0.15">
      <c r="A18" s="57" t="s">
        <v>50</v>
      </c>
    </row>
    <row r="19" spans="1:17" x14ac:dyDescent="0.15">
      <c r="A19" s="57" t="s">
        <v>51</v>
      </c>
    </row>
    <row r="20" spans="1:17" x14ac:dyDescent="0.15">
      <c r="A20" s="58" t="s">
        <v>52</v>
      </c>
    </row>
    <row r="21" spans="1:17" x14ac:dyDescent="0.15">
      <c r="A21" t="s">
        <v>53</v>
      </c>
    </row>
    <row r="22" spans="1:17" x14ac:dyDescent="0.15">
      <c r="A22" s="59" t="s">
        <v>54</v>
      </c>
    </row>
  </sheetData>
  <mergeCells count="1">
    <mergeCell ref="A7:A11"/>
  </mergeCells>
  <phoneticPr fontId="2"/>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F1861-73A2-4363-BDC4-BAED5B3C6A28}">
  <sheetPr>
    <pageSetUpPr fitToPage="1"/>
  </sheetPr>
  <dimension ref="A1:L64"/>
  <sheetViews>
    <sheetView showGridLines="0" view="pageLayout" zoomScale="148" zoomScaleNormal="130" zoomScalePageLayoutView="148" workbookViewId="0">
      <selection activeCell="F21" sqref="F21"/>
    </sheetView>
  </sheetViews>
  <sheetFormatPr defaultRowHeight="13.5" x14ac:dyDescent="0.15"/>
  <cols>
    <col min="1" max="1" width="2.875" style="60" customWidth="1"/>
    <col min="2" max="2" width="2.75" style="60" customWidth="1"/>
    <col min="3" max="3" width="4.375" style="60" customWidth="1"/>
    <col min="4" max="4" width="12.625" style="60" customWidth="1"/>
    <col min="5" max="5" width="10.625" style="60" customWidth="1"/>
    <col min="6" max="7" width="6.625" style="60" customWidth="1"/>
    <col min="8" max="8" width="10.625" style="60" customWidth="1"/>
    <col min="9" max="10" width="6.625" style="60" customWidth="1"/>
    <col min="11" max="11" width="8.75" style="60" customWidth="1"/>
    <col min="12" max="12" width="6.625" style="60" customWidth="1"/>
    <col min="13" max="256" width="9" style="60"/>
    <col min="257" max="257" width="2.875" style="60" customWidth="1"/>
    <col min="258" max="258" width="2.75" style="60" customWidth="1"/>
    <col min="259" max="259" width="4.375" style="60" customWidth="1"/>
    <col min="260" max="260" width="12.625" style="60" customWidth="1"/>
    <col min="261" max="261" width="10.625" style="60" customWidth="1"/>
    <col min="262" max="263" width="6.625" style="60" customWidth="1"/>
    <col min="264" max="264" width="10.625" style="60" customWidth="1"/>
    <col min="265" max="266" width="6.625" style="60" customWidth="1"/>
    <col min="267" max="267" width="8.75" style="60" customWidth="1"/>
    <col min="268" max="268" width="6.625" style="60" customWidth="1"/>
    <col min="269" max="512" width="9" style="60"/>
    <col min="513" max="513" width="2.875" style="60" customWidth="1"/>
    <col min="514" max="514" width="2.75" style="60" customWidth="1"/>
    <col min="515" max="515" width="4.375" style="60" customWidth="1"/>
    <col min="516" max="516" width="12.625" style="60" customWidth="1"/>
    <col min="517" max="517" width="10.625" style="60" customWidth="1"/>
    <col min="518" max="519" width="6.625" style="60" customWidth="1"/>
    <col min="520" max="520" width="10.625" style="60" customWidth="1"/>
    <col min="521" max="522" width="6.625" style="60" customWidth="1"/>
    <col min="523" max="523" width="8.75" style="60" customWidth="1"/>
    <col min="524" max="524" width="6.625" style="60" customWidth="1"/>
    <col min="525" max="768" width="9" style="60"/>
    <col min="769" max="769" width="2.875" style="60" customWidth="1"/>
    <col min="770" max="770" width="2.75" style="60" customWidth="1"/>
    <col min="771" max="771" width="4.375" style="60" customWidth="1"/>
    <col min="772" max="772" width="12.625" style="60" customWidth="1"/>
    <col min="773" max="773" width="10.625" style="60" customWidth="1"/>
    <col min="774" max="775" width="6.625" style="60" customWidth="1"/>
    <col min="776" max="776" width="10.625" style="60" customWidth="1"/>
    <col min="777" max="778" width="6.625" style="60" customWidth="1"/>
    <col min="779" max="779" width="8.75" style="60" customWidth="1"/>
    <col min="780" max="780" width="6.625" style="60" customWidth="1"/>
    <col min="781" max="1024" width="9" style="60"/>
    <col min="1025" max="1025" width="2.875" style="60" customWidth="1"/>
    <col min="1026" max="1026" width="2.75" style="60" customWidth="1"/>
    <col min="1027" max="1027" width="4.375" style="60" customWidth="1"/>
    <col min="1028" max="1028" width="12.625" style="60" customWidth="1"/>
    <col min="1029" max="1029" width="10.625" style="60" customWidth="1"/>
    <col min="1030" max="1031" width="6.625" style="60" customWidth="1"/>
    <col min="1032" max="1032" width="10.625" style="60" customWidth="1"/>
    <col min="1033" max="1034" width="6.625" style="60" customWidth="1"/>
    <col min="1035" max="1035" width="8.75" style="60" customWidth="1"/>
    <col min="1036" max="1036" width="6.625" style="60" customWidth="1"/>
    <col min="1037" max="1280" width="9" style="60"/>
    <col min="1281" max="1281" width="2.875" style="60" customWidth="1"/>
    <col min="1282" max="1282" width="2.75" style="60" customWidth="1"/>
    <col min="1283" max="1283" width="4.375" style="60" customWidth="1"/>
    <col min="1284" max="1284" width="12.625" style="60" customWidth="1"/>
    <col min="1285" max="1285" width="10.625" style="60" customWidth="1"/>
    <col min="1286" max="1287" width="6.625" style="60" customWidth="1"/>
    <col min="1288" max="1288" width="10.625" style="60" customWidth="1"/>
    <col min="1289" max="1290" width="6.625" style="60" customWidth="1"/>
    <col min="1291" max="1291" width="8.75" style="60" customWidth="1"/>
    <col min="1292" max="1292" width="6.625" style="60" customWidth="1"/>
    <col min="1293" max="1536" width="9" style="60"/>
    <col min="1537" max="1537" width="2.875" style="60" customWidth="1"/>
    <col min="1538" max="1538" width="2.75" style="60" customWidth="1"/>
    <col min="1539" max="1539" width="4.375" style="60" customWidth="1"/>
    <col min="1540" max="1540" width="12.625" style="60" customWidth="1"/>
    <col min="1541" max="1541" width="10.625" style="60" customWidth="1"/>
    <col min="1542" max="1543" width="6.625" style="60" customWidth="1"/>
    <col min="1544" max="1544" width="10.625" style="60" customWidth="1"/>
    <col min="1545" max="1546" width="6.625" style="60" customWidth="1"/>
    <col min="1547" max="1547" width="8.75" style="60" customWidth="1"/>
    <col min="1548" max="1548" width="6.625" style="60" customWidth="1"/>
    <col min="1549" max="1792" width="9" style="60"/>
    <col min="1793" max="1793" width="2.875" style="60" customWidth="1"/>
    <col min="1794" max="1794" width="2.75" style="60" customWidth="1"/>
    <col min="1795" max="1795" width="4.375" style="60" customWidth="1"/>
    <col min="1796" max="1796" width="12.625" style="60" customWidth="1"/>
    <col min="1797" max="1797" width="10.625" style="60" customWidth="1"/>
    <col min="1798" max="1799" width="6.625" style="60" customWidth="1"/>
    <col min="1800" max="1800" width="10.625" style="60" customWidth="1"/>
    <col min="1801" max="1802" width="6.625" style="60" customWidth="1"/>
    <col min="1803" max="1803" width="8.75" style="60" customWidth="1"/>
    <col min="1804" max="1804" width="6.625" style="60" customWidth="1"/>
    <col min="1805" max="2048" width="9" style="60"/>
    <col min="2049" max="2049" width="2.875" style="60" customWidth="1"/>
    <col min="2050" max="2050" width="2.75" style="60" customWidth="1"/>
    <col min="2051" max="2051" width="4.375" style="60" customWidth="1"/>
    <col min="2052" max="2052" width="12.625" style="60" customWidth="1"/>
    <col min="2053" max="2053" width="10.625" style="60" customWidth="1"/>
    <col min="2054" max="2055" width="6.625" style="60" customWidth="1"/>
    <col min="2056" max="2056" width="10.625" style="60" customWidth="1"/>
    <col min="2057" max="2058" width="6.625" style="60" customWidth="1"/>
    <col min="2059" max="2059" width="8.75" style="60" customWidth="1"/>
    <col min="2060" max="2060" width="6.625" style="60" customWidth="1"/>
    <col min="2061" max="2304" width="9" style="60"/>
    <col min="2305" max="2305" width="2.875" style="60" customWidth="1"/>
    <col min="2306" max="2306" width="2.75" style="60" customWidth="1"/>
    <col min="2307" max="2307" width="4.375" style="60" customWidth="1"/>
    <col min="2308" max="2308" width="12.625" style="60" customWidth="1"/>
    <col min="2309" max="2309" width="10.625" style="60" customWidth="1"/>
    <col min="2310" max="2311" width="6.625" style="60" customWidth="1"/>
    <col min="2312" max="2312" width="10.625" style="60" customWidth="1"/>
    <col min="2313" max="2314" width="6.625" style="60" customWidth="1"/>
    <col min="2315" max="2315" width="8.75" style="60" customWidth="1"/>
    <col min="2316" max="2316" width="6.625" style="60" customWidth="1"/>
    <col min="2317" max="2560" width="9" style="60"/>
    <col min="2561" max="2561" width="2.875" style="60" customWidth="1"/>
    <col min="2562" max="2562" width="2.75" style="60" customWidth="1"/>
    <col min="2563" max="2563" width="4.375" style="60" customWidth="1"/>
    <col min="2564" max="2564" width="12.625" style="60" customWidth="1"/>
    <col min="2565" max="2565" width="10.625" style="60" customWidth="1"/>
    <col min="2566" max="2567" width="6.625" style="60" customWidth="1"/>
    <col min="2568" max="2568" width="10.625" style="60" customWidth="1"/>
    <col min="2569" max="2570" width="6.625" style="60" customWidth="1"/>
    <col min="2571" max="2571" width="8.75" style="60" customWidth="1"/>
    <col min="2572" max="2572" width="6.625" style="60" customWidth="1"/>
    <col min="2573" max="2816" width="9" style="60"/>
    <col min="2817" max="2817" width="2.875" style="60" customWidth="1"/>
    <col min="2818" max="2818" width="2.75" style="60" customWidth="1"/>
    <col min="2819" max="2819" width="4.375" style="60" customWidth="1"/>
    <col min="2820" max="2820" width="12.625" style="60" customWidth="1"/>
    <col min="2821" max="2821" width="10.625" style="60" customWidth="1"/>
    <col min="2822" max="2823" width="6.625" style="60" customWidth="1"/>
    <col min="2824" max="2824" width="10.625" style="60" customWidth="1"/>
    <col min="2825" max="2826" width="6.625" style="60" customWidth="1"/>
    <col min="2827" max="2827" width="8.75" style="60" customWidth="1"/>
    <col min="2828" max="2828" width="6.625" style="60" customWidth="1"/>
    <col min="2829" max="3072" width="9" style="60"/>
    <col min="3073" max="3073" width="2.875" style="60" customWidth="1"/>
    <col min="3074" max="3074" width="2.75" style="60" customWidth="1"/>
    <col min="3075" max="3075" width="4.375" style="60" customWidth="1"/>
    <col min="3076" max="3076" width="12.625" style="60" customWidth="1"/>
    <col min="3077" max="3077" width="10.625" style="60" customWidth="1"/>
    <col min="3078" max="3079" width="6.625" style="60" customWidth="1"/>
    <col min="3080" max="3080" width="10.625" style="60" customWidth="1"/>
    <col min="3081" max="3082" width="6.625" style="60" customWidth="1"/>
    <col min="3083" max="3083" width="8.75" style="60" customWidth="1"/>
    <col min="3084" max="3084" width="6.625" style="60" customWidth="1"/>
    <col min="3085" max="3328" width="9" style="60"/>
    <col min="3329" max="3329" width="2.875" style="60" customWidth="1"/>
    <col min="3330" max="3330" width="2.75" style="60" customWidth="1"/>
    <col min="3331" max="3331" width="4.375" style="60" customWidth="1"/>
    <col min="3332" max="3332" width="12.625" style="60" customWidth="1"/>
    <col min="3333" max="3333" width="10.625" style="60" customWidth="1"/>
    <col min="3334" max="3335" width="6.625" style="60" customWidth="1"/>
    <col min="3336" max="3336" width="10.625" style="60" customWidth="1"/>
    <col min="3337" max="3338" width="6.625" style="60" customWidth="1"/>
    <col min="3339" max="3339" width="8.75" style="60" customWidth="1"/>
    <col min="3340" max="3340" width="6.625" style="60" customWidth="1"/>
    <col min="3341" max="3584" width="9" style="60"/>
    <col min="3585" max="3585" width="2.875" style="60" customWidth="1"/>
    <col min="3586" max="3586" width="2.75" style="60" customWidth="1"/>
    <col min="3587" max="3587" width="4.375" style="60" customWidth="1"/>
    <col min="3588" max="3588" width="12.625" style="60" customWidth="1"/>
    <col min="3589" max="3589" width="10.625" style="60" customWidth="1"/>
    <col min="3590" max="3591" width="6.625" style="60" customWidth="1"/>
    <col min="3592" max="3592" width="10.625" style="60" customWidth="1"/>
    <col min="3593" max="3594" width="6.625" style="60" customWidth="1"/>
    <col min="3595" max="3595" width="8.75" style="60" customWidth="1"/>
    <col min="3596" max="3596" width="6.625" style="60" customWidth="1"/>
    <col min="3597" max="3840" width="9" style="60"/>
    <col min="3841" max="3841" width="2.875" style="60" customWidth="1"/>
    <col min="3842" max="3842" width="2.75" style="60" customWidth="1"/>
    <col min="3843" max="3843" width="4.375" style="60" customWidth="1"/>
    <col min="3844" max="3844" width="12.625" style="60" customWidth="1"/>
    <col min="3845" max="3845" width="10.625" style="60" customWidth="1"/>
    <col min="3846" max="3847" width="6.625" style="60" customWidth="1"/>
    <col min="3848" max="3848" width="10.625" style="60" customWidth="1"/>
    <col min="3849" max="3850" width="6.625" style="60" customWidth="1"/>
    <col min="3851" max="3851" width="8.75" style="60" customWidth="1"/>
    <col min="3852" max="3852" width="6.625" style="60" customWidth="1"/>
    <col min="3853" max="4096" width="9" style="60"/>
    <col min="4097" max="4097" width="2.875" style="60" customWidth="1"/>
    <col min="4098" max="4098" width="2.75" style="60" customWidth="1"/>
    <col min="4099" max="4099" width="4.375" style="60" customWidth="1"/>
    <col min="4100" max="4100" width="12.625" style="60" customWidth="1"/>
    <col min="4101" max="4101" width="10.625" style="60" customWidth="1"/>
    <col min="4102" max="4103" width="6.625" style="60" customWidth="1"/>
    <col min="4104" max="4104" width="10.625" style="60" customWidth="1"/>
    <col min="4105" max="4106" width="6.625" style="60" customWidth="1"/>
    <col min="4107" max="4107" width="8.75" style="60" customWidth="1"/>
    <col min="4108" max="4108" width="6.625" style="60" customWidth="1"/>
    <col min="4109" max="4352" width="9" style="60"/>
    <col min="4353" max="4353" width="2.875" style="60" customWidth="1"/>
    <col min="4354" max="4354" width="2.75" style="60" customWidth="1"/>
    <col min="4355" max="4355" width="4.375" style="60" customWidth="1"/>
    <col min="4356" max="4356" width="12.625" style="60" customWidth="1"/>
    <col min="4357" max="4357" width="10.625" style="60" customWidth="1"/>
    <col min="4358" max="4359" width="6.625" style="60" customWidth="1"/>
    <col min="4360" max="4360" width="10.625" style="60" customWidth="1"/>
    <col min="4361" max="4362" width="6.625" style="60" customWidth="1"/>
    <col min="4363" max="4363" width="8.75" style="60" customWidth="1"/>
    <col min="4364" max="4364" width="6.625" style="60" customWidth="1"/>
    <col min="4365" max="4608" width="9" style="60"/>
    <col min="4609" max="4609" width="2.875" style="60" customWidth="1"/>
    <col min="4610" max="4610" width="2.75" style="60" customWidth="1"/>
    <col min="4611" max="4611" width="4.375" style="60" customWidth="1"/>
    <col min="4612" max="4612" width="12.625" style="60" customWidth="1"/>
    <col min="4613" max="4613" width="10.625" style="60" customWidth="1"/>
    <col min="4614" max="4615" width="6.625" style="60" customWidth="1"/>
    <col min="4616" max="4616" width="10.625" style="60" customWidth="1"/>
    <col min="4617" max="4618" width="6.625" style="60" customWidth="1"/>
    <col min="4619" max="4619" width="8.75" style="60" customWidth="1"/>
    <col min="4620" max="4620" width="6.625" style="60" customWidth="1"/>
    <col min="4621" max="4864" width="9" style="60"/>
    <col min="4865" max="4865" width="2.875" style="60" customWidth="1"/>
    <col min="4866" max="4866" width="2.75" style="60" customWidth="1"/>
    <col min="4867" max="4867" width="4.375" style="60" customWidth="1"/>
    <col min="4868" max="4868" width="12.625" style="60" customWidth="1"/>
    <col min="4869" max="4869" width="10.625" style="60" customWidth="1"/>
    <col min="4870" max="4871" width="6.625" style="60" customWidth="1"/>
    <col min="4872" max="4872" width="10.625" style="60" customWidth="1"/>
    <col min="4873" max="4874" width="6.625" style="60" customWidth="1"/>
    <col min="4875" max="4875" width="8.75" style="60" customWidth="1"/>
    <col min="4876" max="4876" width="6.625" style="60" customWidth="1"/>
    <col min="4877" max="5120" width="9" style="60"/>
    <col min="5121" max="5121" width="2.875" style="60" customWidth="1"/>
    <col min="5122" max="5122" width="2.75" style="60" customWidth="1"/>
    <col min="5123" max="5123" width="4.375" style="60" customWidth="1"/>
    <col min="5124" max="5124" width="12.625" style="60" customWidth="1"/>
    <col min="5125" max="5125" width="10.625" style="60" customWidth="1"/>
    <col min="5126" max="5127" width="6.625" style="60" customWidth="1"/>
    <col min="5128" max="5128" width="10.625" style="60" customWidth="1"/>
    <col min="5129" max="5130" width="6.625" style="60" customWidth="1"/>
    <col min="5131" max="5131" width="8.75" style="60" customWidth="1"/>
    <col min="5132" max="5132" width="6.625" style="60" customWidth="1"/>
    <col min="5133" max="5376" width="9" style="60"/>
    <col min="5377" max="5377" width="2.875" style="60" customWidth="1"/>
    <col min="5378" max="5378" width="2.75" style="60" customWidth="1"/>
    <col min="5379" max="5379" width="4.375" style="60" customWidth="1"/>
    <col min="5380" max="5380" width="12.625" style="60" customWidth="1"/>
    <col min="5381" max="5381" width="10.625" style="60" customWidth="1"/>
    <col min="5382" max="5383" width="6.625" style="60" customWidth="1"/>
    <col min="5384" max="5384" width="10.625" style="60" customWidth="1"/>
    <col min="5385" max="5386" width="6.625" style="60" customWidth="1"/>
    <col min="5387" max="5387" width="8.75" style="60" customWidth="1"/>
    <col min="5388" max="5388" width="6.625" style="60" customWidth="1"/>
    <col min="5389" max="5632" width="9" style="60"/>
    <col min="5633" max="5633" width="2.875" style="60" customWidth="1"/>
    <col min="5634" max="5634" width="2.75" style="60" customWidth="1"/>
    <col min="5635" max="5635" width="4.375" style="60" customWidth="1"/>
    <col min="5636" max="5636" width="12.625" style="60" customWidth="1"/>
    <col min="5637" max="5637" width="10.625" style="60" customWidth="1"/>
    <col min="5638" max="5639" width="6.625" style="60" customWidth="1"/>
    <col min="5640" max="5640" width="10.625" style="60" customWidth="1"/>
    <col min="5641" max="5642" width="6.625" style="60" customWidth="1"/>
    <col min="5643" max="5643" width="8.75" style="60" customWidth="1"/>
    <col min="5644" max="5644" width="6.625" style="60" customWidth="1"/>
    <col min="5645" max="5888" width="9" style="60"/>
    <col min="5889" max="5889" width="2.875" style="60" customWidth="1"/>
    <col min="5890" max="5890" width="2.75" style="60" customWidth="1"/>
    <col min="5891" max="5891" width="4.375" style="60" customWidth="1"/>
    <col min="5892" max="5892" width="12.625" style="60" customWidth="1"/>
    <col min="5893" max="5893" width="10.625" style="60" customWidth="1"/>
    <col min="5894" max="5895" width="6.625" style="60" customWidth="1"/>
    <col min="5896" max="5896" width="10.625" style="60" customWidth="1"/>
    <col min="5897" max="5898" width="6.625" style="60" customWidth="1"/>
    <col min="5899" max="5899" width="8.75" style="60" customWidth="1"/>
    <col min="5900" max="5900" width="6.625" style="60" customWidth="1"/>
    <col min="5901" max="6144" width="9" style="60"/>
    <col min="6145" max="6145" width="2.875" style="60" customWidth="1"/>
    <col min="6146" max="6146" width="2.75" style="60" customWidth="1"/>
    <col min="6147" max="6147" width="4.375" style="60" customWidth="1"/>
    <col min="6148" max="6148" width="12.625" style="60" customWidth="1"/>
    <col min="6149" max="6149" width="10.625" style="60" customWidth="1"/>
    <col min="6150" max="6151" width="6.625" style="60" customWidth="1"/>
    <col min="6152" max="6152" width="10.625" style="60" customWidth="1"/>
    <col min="6153" max="6154" width="6.625" style="60" customWidth="1"/>
    <col min="6155" max="6155" width="8.75" style="60" customWidth="1"/>
    <col min="6156" max="6156" width="6.625" style="60" customWidth="1"/>
    <col min="6157" max="6400" width="9" style="60"/>
    <col min="6401" max="6401" width="2.875" style="60" customWidth="1"/>
    <col min="6402" max="6402" width="2.75" style="60" customWidth="1"/>
    <col min="6403" max="6403" width="4.375" style="60" customWidth="1"/>
    <col min="6404" max="6404" width="12.625" style="60" customWidth="1"/>
    <col min="6405" max="6405" width="10.625" style="60" customWidth="1"/>
    <col min="6406" max="6407" width="6.625" style="60" customWidth="1"/>
    <col min="6408" max="6408" width="10.625" style="60" customWidth="1"/>
    <col min="6409" max="6410" width="6.625" style="60" customWidth="1"/>
    <col min="6411" max="6411" width="8.75" style="60" customWidth="1"/>
    <col min="6412" max="6412" width="6.625" style="60" customWidth="1"/>
    <col min="6413" max="6656" width="9" style="60"/>
    <col min="6657" max="6657" width="2.875" style="60" customWidth="1"/>
    <col min="6658" max="6658" width="2.75" style="60" customWidth="1"/>
    <col min="6659" max="6659" width="4.375" style="60" customWidth="1"/>
    <col min="6660" max="6660" width="12.625" style="60" customWidth="1"/>
    <col min="6661" max="6661" width="10.625" style="60" customWidth="1"/>
    <col min="6662" max="6663" width="6.625" style="60" customWidth="1"/>
    <col min="6664" max="6664" width="10.625" style="60" customWidth="1"/>
    <col min="6665" max="6666" width="6.625" style="60" customWidth="1"/>
    <col min="6667" max="6667" width="8.75" style="60" customWidth="1"/>
    <col min="6668" max="6668" width="6.625" style="60" customWidth="1"/>
    <col min="6669" max="6912" width="9" style="60"/>
    <col min="6913" max="6913" width="2.875" style="60" customWidth="1"/>
    <col min="6914" max="6914" width="2.75" style="60" customWidth="1"/>
    <col min="6915" max="6915" width="4.375" style="60" customWidth="1"/>
    <col min="6916" max="6916" width="12.625" style="60" customWidth="1"/>
    <col min="6917" max="6917" width="10.625" style="60" customWidth="1"/>
    <col min="6918" max="6919" width="6.625" style="60" customWidth="1"/>
    <col min="6920" max="6920" width="10.625" style="60" customWidth="1"/>
    <col min="6921" max="6922" width="6.625" style="60" customWidth="1"/>
    <col min="6923" max="6923" width="8.75" style="60" customWidth="1"/>
    <col min="6924" max="6924" width="6.625" style="60" customWidth="1"/>
    <col min="6925" max="7168" width="9" style="60"/>
    <col min="7169" max="7169" width="2.875" style="60" customWidth="1"/>
    <col min="7170" max="7170" width="2.75" style="60" customWidth="1"/>
    <col min="7171" max="7171" width="4.375" style="60" customWidth="1"/>
    <col min="7172" max="7172" width="12.625" style="60" customWidth="1"/>
    <col min="7173" max="7173" width="10.625" style="60" customWidth="1"/>
    <col min="7174" max="7175" width="6.625" style="60" customWidth="1"/>
    <col min="7176" max="7176" width="10.625" style="60" customWidth="1"/>
    <col min="7177" max="7178" width="6.625" style="60" customWidth="1"/>
    <col min="7179" max="7179" width="8.75" style="60" customWidth="1"/>
    <col min="7180" max="7180" width="6.625" style="60" customWidth="1"/>
    <col min="7181" max="7424" width="9" style="60"/>
    <col min="7425" max="7425" width="2.875" style="60" customWidth="1"/>
    <col min="7426" max="7426" width="2.75" style="60" customWidth="1"/>
    <col min="7427" max="7427" width="4.375" style="60" customWidth="1"/>
    <col min="7428" max="7428" width="12.625" style="60" customWidth="1"/>
    <col min="7429" max="7429" width="10.625" style="60" customWidth="1"/>
    <col min="7430" max="7431" width="6.625" style="60" customWidth="1"/>
    <col min="7432" max="7432" width="10.625" style="60" customWidth="1"/>
    <col min="7433" max="7434" width="6.625" style="60" customWidth="1"/>
    <col min="7435" max="7435" width="8.75" style="60" customWidth="1"/>
    <col min="7436" max="7436" width="6.625" style="60" customWidth="1"/>
    <col min="7437" max="7680" width="9" style="60"/>
    <col min="7681" max="7681" width="2.875" style="60" customWidth="1"/>
    <col min="7682" max="7682" width="2.75" style="60" customWidth="1"/>
    <col min="7683" max="7683" width="4.375" style="60" customWidth="1"/>
    <col min="7684" max="7684" width="12.625" style="60" customWidth="1"/>
    <col min="7685" max="7685" width="10.625" style="60" customWidth="1"/>
    <col min="7686" max="7687" width="6.625" style="60" customWidth="1"/>
    <col min="7688" max="7688" width="10.625" style="60" customWidth="1"/>
    <col min="7689" max="7690" width="6.625" style="60" customWidth="1"/>
    <col min="7691" max="7691" width="8.75" style="60" customWidth="1"/>
    <col min="7692" max="7692" width="6.625" style="60" customWidth="1"/>
    <col min="7693" max="7936" width="9" style="60"/>
    <col min="7937" max="7937" width="2.875" style="60" customWidth="1"/>
    <col min="7938" max="7938" width="2.75" style="60" customWidth="1"/>
    <col min="7939" max="7939" width="4.375" style="60" customWidth="1"/>
    <col min="7940" max="7940" width="12.625" style="60" customWidth="1"/>
    <col min="7941" max="7941" width="10.625" style="60" customWidth="1"/>
    <col min="7942" max="7943" width="6.625" style="60" customWidth="1"/>
    <col min="7944" max="7944" width="10.625" style="60" customWidth="1"/>
    <col min="7945" max="7946" width="6.625" style="60" customWidth="1"/>
    <col min="7947" max="7947" width="8.75" style="60" customWidth="1"/>
    <col min="7948" max="7948" width="6.625" style="60" customWidth="1"/>
    <col min="7949" max="8192" width="9" style="60"/>
    <col min="8193" max="8193" width="2.875" style="60" customWidth="1"/>
    <col min="8194" max="8194" width="2.75" style="60" customWidth="1"/>
    <col min="8195" max="8195" width="4.375" style="60" customWidth="1"/>
    <col min="8196" max="8196" width="12.625" style="60" customWidth="1"/>
    <col min="8197" max="8197" width="10.625" style="60" customWidth="1"/>
    <col min="8198" max="8199" width="6.625" style="60" customWidth="1"/>
    <col min="8200" max="8200" width="10.625" style="60" customWidth="1"/>
    <col min="8201" max="8202" width="6.625" style="60" customWidth="1"/>
    <col min="8203" max="8203" width="8.75" style="60" customWidth="1"/>
    <col min="8204" max="8204" width="6.625" style="60" customWidth="1"/>
    <col min="8205" max="8448" width="9" style="60"/>
    <col min="8449" max="8449" width="2.875" style="60" customWidth="1"/>
    <col min="8450" max="8450" width="2.75" style="60" customWidth="1"/>
    <col min="8451" max="8451" width="4.375" style="60" customWidth="1"/>
    <col min="8452" max="8452" width="12.625" style="60" customWidth="1"/>
    <col min="8453" max="8453" width="10.625" style="60" customWidth="1"/>
    <col min="8454" max="8455" width="6.625" style="60" customWidth="1"/>
    <col min="8456" max="8456" width="10.625" style="60" customWidth="1"/>
    <col min="8457" max="8458" width="6.625" style="60" customWidth="1"/>
    <col min="8459" max="8459" width="8.75" style="60" customWidth="1"/>
    <col min="8460" max="8460" width="6.625" style="60" customWidth="1"/>
    <col min="8461" max="8704" width="9" style="60"/>
    <col min="8705" max="8705" width="2.875" style="60" customWidth="1"/>
    <col min="8706" max="8706" width="2.75" style="60" customWidth="1"/>
    <col min="8707" max="8707" width="4.375" style="60" customWidth="1"/>
    <col min="8708" max="8708" width="12.625" style="60" customWidth="1"/>
    <col min="8709" max="8709" width="10.625" style="60" customWidth="1"/>
    <col min="8710" max="8711" width="6.625" style="60" customWidth="1"/>
    <col min="8712" max="8712" width="10.625" style="60" customWidth="1"/>
    <col min="8713" max="8714" width="6.625" style="60" customWidth="1"/>
    <col min="8715" max="8715" width="8.75" style="60" customWidth="1"/>
    <col min="8716" max="8716" width="6.625" style="60" customWidth="1"/>
    <col min="8717" max="8960" width="9" style="60"/>
    <col min="8961" max="8961" width="2.875" style="60" customWidth="1"/>
    <col min="8962" max="8962" width="2.75" style="60" customWidth="1"/>
    <col min="8963" max="8963" width="4.375" style="60" customWidth="1"/>
    <col min="8964" max="8964" width="12.625" style="60" customWidth="1"/>
    <col min="8965" max="8965" width="10.625" style="60" customWidth="1"/>
    <col min="8966" max="8967" width="6.625" style="60" customWidth="1"/>
    <col min="8968" max="8968" width="10.625" style="60" customWidth="1"/>
    <col min="8969" max="8970" width="6.625" style="60" customWidth="1"/>
    <col min="8971" max="8971" width="8.75" style="60" customWidth="1"/>
    <col min="8972" max="8972" width="6.625" style="60" customWidth="1"/>
    <col min="8973" max="9216" width="9" style="60"/>
    <col min="9217" max="9217" width="2.875" style="60" customWidth="1"/>
    <col min="9218" max="9218" width="2.75" style="60" customWidth="1"/>
    <col min="9219" max="9219" width="4.375" style="60" customWidth="1"/>
    <col min="9220" max="9220" width="12.625" style="60" customWidth="1"/>
    <col min="9221" max="9221" width="10.625" style="60" customWidth="1"/>
    <col min="9222" max="9223" width="6.625" style="60" customWidth="1"/>
    <col min="9224" max="9224" width="10.625" style="60" customWidth="1"/>
    <col min="9225" max="9226" width="6.625" style="60" customWidth="1"/>
    <col min="9227" max="9227" width="8.75" style="60" customWidth="1"/>
    <col min="9228" max="9228" width="6.625" style="60" customWidth="1"/>
    <col min="9229" max="9472" width="9" style="60"/>
    <col min="9473" max="9473" width="2.875" style="60" customWidth="1"/>
    <col min="9474" max="9474" width="2.75" style="60" customWidth="1"/>
    <col min="9475" max="9475" width="4.375" style="60" customWidth="1"/>
    <col min="9476" max="9476" width="12.625" style="60" customWidth="1"/>
    <col min="9477" max="9477" width="10.625" style="60" customWidth="1"/>
    <col min="9478" max="9479" width="6.625" style="60" customWidth="1"/>
    <col min="9480" max="9480" width="10.625" style="60" customWidth="1"/>
    <col min="9481" max="9482" width="6.625" style="60" customWidth="1"/>
    <col min="9483" max="9483" width="8.75" style="60" customWidth="1"/>
    <col min="9484" max="9484" width="6.625" style="60" customWidth="1"/>
    <col min="9485" max="9728" width="9" style="60"/>
    <col min="9729" max="9729" width="2.875" style="60" customWidth="1"/>
    <col min="9730" max="9730" width="2.75" style="60" customWidth="1"/>
    <col min="9731" max="9731" width="4.375" style="60" customWidth="1"/>
    <col min="9732" max="9732" width="12.625" style="60" customWidth="1"/>
    <col min="9733" max="9733" width="10.625" style="60" customWidth="1"/>
    <col min="9734" max="9735" width="6.625" style="60" customWidth="1"/>
    <col min="9736" max="9736" width="10.625" style="60" customWidth="1"/>
    <col min="9737" max="9738" width="6.625" style="60" customWidth="1"/>
    <col min="9739" max="9739" width="8.75" style="60" customWidth="1"/>
    <col min="9740" max="9740" width="6.625" style="60" customWidth="1"/>
    <col min="9741" max="9984" width="9" style="60"/>
    <col min="9985" max="9985" width="2.875" style="60" customWidth="1"/>
    <col min="9986" max="9986" width="2.75" style="60" customWidth="1"/>
    <col min="9987" max="9987" width="4.375" style="60" customWidth="1"/>
    <col min="9988" max="9988" width="12.625" style="60" customWidth="1"/>
    <col min="9989" max="9989" width="10.625" style="60" customWidth="1"/>
    <col min="9990" max="9991" width="6.625" style="60" customWidth="1"/>
    <col min="9992" max="9992" width="10.625" style="60" customWidth="1"/>
    <col min="9993" max="9994" width="6.625" style="60" customWidth="1"/>
    <col min="9995" max="9995" width="8.75" style="60" customWidth="1"/>
    <col min="9996" max="9996" width="6.625" style="60" customWidth="1"/>
    <col min="9997" max="10240" width="9" style="60"/>
    <col min="10241" max="10241" width="2.875" style="60" customWidth="1"/>
    <col min="10242" max="10242" width="2.75" style="60" customWidth="1"/>
    <col min="10243" max="10243" width="4.375" style="60" customWidth="1"/>
    <col min="10244" max="10244" width="12.625" style="60" customWidth="1"/>
    <col min="10245" max="10245" width="10.625" style="60" customWidth="1"/>
    <col min="10246" max="10247" width="6.625" style="60" customWidth="1"/>
    <col min="10248" max="10248" width="10.625" style="60" customWidth="1"/>
    <col min="10249" max="10250" width="6.625" style="60" customWidth="1"/>
    <col min="10251" max="10251" width="8.75" style="60" customWidth="1"/>
    <col min="10252" max="10252" width="6.625" style="60" customWidth="1"/>
    <col min="10253" max="10496" width="9" style="60"/>
    <col min="10497" max="10497" width="2.875" style="60" customWidth="1"/>
    <col min="10498" max="10498" width="2.75" style="60" customWidth="1"/>
    <col min="10499" max="10499" width="4.375" style="60" customWidth="1"/>
    <col min="10500" max="10500" width="12.625" style="60" customWidth="1"/>
    <col min="10501" max="10501" width="10.625" style="60" customWidth="1"/>
    <col min="10502" max="10503" width="6.625" style="60" customWidth="1"/>
    <col min="10504" max="10504" width="10.625" style="60" customWidth="1"/>
    <col min="10505" max="10506" width="6.625" style="60" customWidth="1"/>
    <col min="10507" max="10507" width="8.75" style="60" customWidth="1"/>
    <col min="10508" max="10508" width="6.625" style="60" customWidth="1"/>
    <col min="10509" max="10752" width="9" style="60"/>
    <col min="10753" max="10753" width="2.875" style="60" customWidth="1"/>
    <col min="10754" max="10754" width="2.75" style="60" customWidth="1"/>
    <col min="10755" max="10755" width="4.375" style="60" customWidth="1"/>
    <col min="10756" max="10756" width="12.625" style="60" customWidth="1"/>
    <col min="10757" max="10757" width="10.625" style="60" customWidth="1"/>
    <col min="10758" max="10759" width="6.625" style="60" customWidth="1"/>
    <col min="10760" max="10760" width="10.625" style="60" customWidth="1"/>
    <col min="10761" max="10762" width="6.625" style="60" customWidth="1"/>
    <col min="10763" max="10763" width="8.75" style="60" customWidth="1"/>
    <col min="10764" max="10764" width="6.625" style="60" customWidth="1"/>
    <col min="10765" max="11008" width="9" style="60"/>
    <col min="11009" max="11009" width="2.875" style="60" customWidth="1"/>
    <col min="11010" max="11010" width="2.75" style="60" customWidth="1"/>
    <col min="11011" max="11011" width="4.375" style="60" customWidth="1"/>
    <col min="11012" max="11012" width="12.625" style="60" customWidth="1"/>
    <col min="11013" max="11013" width="10.625" style="60" customWidth="1"/>
    <col min="11014" max="11015" width="6.625" style="60" customWidth="1"/>
    <col min="11016" max="11016" width="10.625" style="60" customWidth="1"/>
    <col min="11017" max="11018" width="6.625" style="60" customWidth="1"/>
    <col min="11019" max="11019" width="8.75" style="60" customWidth="1"/>
    <col min="11020" max="11020" width="6.625" style="60" customWidth="1"/>
    <col min="11021" max="11264" width="9" style="60"/>
    <col min="11265" max="11265" width="2.875" style="60" customWidth="1"/>
    <col min="11266" max="11266" width="2.75" style="60" customWidth="1"/>
    <col min="11267" max="11267" width="4.375" style="60" customWidth="1"/>
    <col min="11268" max="11268" width="12.625" style="60" customWidth="1"/>
    <col min="11269" max="11269" width="10.625" style="60" customWidth="1"/>
    <col min="11270" max="11271" width="6.625" style="60" customWidth="1"/>
    <col min="11272" max="11272" width="10.625" style="60" customWidth="1"/>
    <col min="11273" max="11274" width="6.625" style="60" customWidth="1"/>
    <col min="11275" max="11275" width="8.75" style="60" customWidth="1"/>
    <col min="11276" max="11276" width="6.625" style="60" customWidth="1"/>
    <col min="11277" max="11520" width="9" style="60"/>
    <col min="11521" max="11521" width="2.875" style="60" customWidth="1"/>
    <col min="11522" max="11522" width="2.75" style="60" customWidth="1"/>
    <col min="11523" max="11523" width="4.375" style="60" customWidth="1"/>
    <col min="11524" max="11524" width="12.625" style="60" customWidth="1"/>
    <col min="11525" max="11525" width="10.625" style="60" customWidth="1"/>
    <col min="11526" max="11527" width="6.625" style="60" customWidth="1"/>
    <col min="11528" max="11528" width="10.625" style="60" customWidth="1"/>
    <col min="11529" max="11530" width="6.625" style="60" customWidth="1"/>
    <col min="11531" max="11531" width="8.75" style="60" customWidth="1"/>
    <col min="11532" max="11532" width="6.625" style="60" customWidth="1"/>
    <col min="11533" max="11776" width="9" style="60"/>
    <col min="11777" max="11777" width="2.875" style="60" customWidth="1"/>
    <col min="11778" max="11778" width="2.75" style="60" customWidth="1"/>
    <col min="11779" max="11779" width="4.375" style="60" customWidth="1"/>
    <col min="11780" max="11780" width="12.625" style="60" customWidth="1"/>
    <col min="11781" max="11781" width="10.625" style="60" customWidth="1"/>
    <col min="11782" max="11783" width="6.625" style="60" customWidth="1"/>
    <col min="11784" max="11784" width="10.625" style="60" customWidth="1"/>
    <col min="11785" max="11786" width="6.625" style="60" customWidth="1"/>
    <col min="11787" max="11787" width="8.75" style="60" customWidth="1"/>
    <col min="11788" max="11788" width="6.625" style="60" customWidth="1"/>
    <col min="11789" max="12032" width="9" style="60"/>
    <col min="12033" max="12033" width="2.875" style="60" customWidth="1"/>
    <col min="12034" max="12034" width="2.75" style="60" customWidth="1"/>
    <col min="12035" max="12035" width="4.375" style="60" customWidth="1"/>
    <col min="12036" max="12036" width="12.625" style="60" customWidth="1"/>
    <col min="12037" max="12037" width="10.625" style="60" customWidth="1"/>
    <col min="12038" max="12039" width="6.625" style="60" customWidth="1"/>
    <col min="12040" max="12040" width="10.625" style="60" customWidth="1"/>
    <col min="12041" max="12042" width="6.625" style="60" customWidth="1"/>
    <col min="12043" max="12043" width="8.75" style="60" customWidth="1"/>
    <col min="12044" max="12044" width="6.625" style="60" customWidth="1"/>
    <col min="12045" max="12288" width="9" style="60"/>
    <col min="12289" max="12289" width="2.875" style="60" customWidth="1"/>
    <col min="12290" max="12290" width="2.75" style="60" customWidth="1"/>
    <col min="12291" max="12291" width="4.375" style="60" customWidth="1"/>
    <col min="12292" max="12292" width="12.625" style="60" customWidth="1"/>
    <col min="12293" max="12293" width="10.625" style="60" customWidth="1"/>
    <col min="12294" max="12295" width="6.625" style="60" customWidth="1"/>
    <col min="12296" max="12296" width="10.625" style="60" customWidth="1"/>
    <col min="12297" max="12298" width="6.625" style="60" customWidth="1"/>
    <col min="12299" max="12299" width="8.75" style="60" customWidth="1"/>
    <col min="12300" max="12300" width="6.625" style="60" customWidth="1"/>
    <col min="12301" max="12544" width="9" style="60"/>
    <col min="12545" max="12545" width="2.875" style="60" customWidth="1"/>
    <col min="12546" max="12546" width="2.75" style="60" customWidth="1"/>
    <col min="12547" max="12547" width="4.375" style="60" customWidth="1"/>
    <col min="12548" max="12548" width="12.625" style="60" customWidth="1"/>
    <col min="12549" max="12549" width="10.625" style="60" customWidth="1"/>
    <col min="12550" max="12551" width="6.625" style="60" customWidth="1"/>
    <col min="12552" max="12552" width="10.625" style="60" customWidth="1"/>
    <col min="12553" max="12554" width="6.625" style="60" customWidth="1"/>
    <col min="12555" max="12555" width="8.75" style="60" customWidth="1"/>
    <col min="12556" max="12556" width="6.625" style="60" customWidth="1"/>
    <col min="12557" max="12800" width="9" style="60"/>
    <col min="12801" max="12801" width="2.875" style="60" customWidth="1"/>
    <col min="12802" max="12802" width="2.75" style="60" customWidth="1"/>
    <col min="12803" max="12803" width="4.375" style="60" customWidth="1"/>
    <col min="12804" max="12804" width="12.625" style="60" customWidth="1"/>
    <col min="12805" max="12805" width="10.625" style="60" customWidth="1"/>
    <col min="12806" max="12807" width="6.625" style="60" customWidth="1"/>
    <col min="12808" max="12808" width="10.625" style="60" customWidth="1"/>
    <col min="12809" max="12810" width="6.625" style="60" customWidth="1"/>
    <col min="12811" max="12811" width="8.75" style="60" customWidth="1"/>
    <col min="12812" max="12812" width="6.625" style="60" customWidth="1"/>
    <col min="12813" max="13056" width="9" style="60"/>
    <col min="13057" max="13057" width="2.875" style="60" customWidth="1"/>
    <col min="13058" max="13058" width="2.75" style="60" customWidth="1"/>
    <col min="13059" max="13059" width="4.375" style="60" customWidth="1"/>
    <col min="13060" max="13060" width="12.625" style="60" customWidth="1"/>
    <col min="13061" max="13061" width="10.625" style="60" customWidth="1"/>
    <col min="13062" max="13063" width="6.625" style="60" customWidth="1"/>
    <col min="13064" max="13064" width="10.625" style="60" customWidth="1"/>
    <col min="13065" max="13066" width="6.625" style="60" customWidth="1"/>
    <col min="13067" max="13067" width="8.75" style="60" customWidth="1"/>
    <col min="13068" max="13068" width="6.625" style="60" customWidth="1"/>
    <col min="13069" max="13312" width="9" style="60"/>
    <col min="13313" max="13313" width="2.875" style="60" customWidth="1"/>
    <col min="13314" max="13314" width="2.75" style="60" customWidth="1"/>
    <col min="13315" max="13315" width="4.375" style="60" customWidth="1"/>
    <col min="13316" max="13316" width="12.625" style="60" customWidth="1"/>
    <col min="13317" max="13317" width="10.625" style="60" customWidth="1"/>
    <col min="13318" max="13319" width="6.625" style="60" customWidth="1"/>
    <col min="13320" max="13320" width="10.625" style="60" customWidth="1"/>
    <col min="13321" max="13322" width="6.625" style="60" customWidth="1"/>
    <col min="13323" max="13323" width="8.75" style="60" customWidth="1"/>
    <col min="13324" max="13324" width="6.625" style="60" customWidth="1"/>
    <col min="13325" max="13568" width="9" style="60"/>
    <col min="13569" max="13569" width="2.875" style="60" customWidth="1"/>
    <col min="13570" max="13570" width="2.75" style="60" customWidth="1"/>
    <col min="13571" max="13571" width="4.375" style="60" customWidth="1"/>
    <col min="13572" max="13572" width="12.625" style="60" customWidth="1"/>
    <col min="13573" max="13573" width="10.625" style="60" customWidth="1"/>
    <col min="13574" max="13575" width="6.625" style="60" customWidth="1"/>
    <col min="13576" max="13576" width="10.625" style="60" customWidth="1"/>
    <col min="13577" max="13578" width="6.625" style="60" customWidth="1"/>
    <col min="13579" max="13579" width="8.75" style="60" customWidth="1"/>
    <col min="13580" max="13580" width="6.625" style="60" customWidth="1"/>
    <col min="13581" max="13824" width="9" style="60"/>
    <col min="13825" max="13825" width="2.875" style="60" customWidth="1"/>
    <col min="13826" max="13826" width="2.75" style="60" customWidth="1"/>
    <col min="13827" max="13827" width="4.375" style="60" customWidth="1"/>
    <col min="13828" max="13828" width="12.625" style="60" customWidth="1"/>
    <col min="13829" max="13829" width="10.625" style="60" customWidth="1"/>
    <col min="13830" max="13831" width="6.625" style="60" customWidth="1"/>
    <col min="13832" max="13832" width="10.625" style="60" customWidth="1"/>
    <col min="13833" max="13834" width="6.625" style="60" customWidth="1"/>
    <col min="13835" max="13835" width="8.75" style="60" customWidth="1"/>
    <col min="13836" max="13836" width="6.625" style="60" customWidth="1"/>
    <col min="13837" max="14080" width="9" style="60"/>
    <col min="14081" max="14081" width="2.875" style="60" customWidth="1"/>
    <col min="14082" max="14082" width="2.75" style="60" customWidth="1"/>
    <col min="14083" max="14083" width="4.375" style="60" customWidth="1"/>
    <col min="14084" max="14084" width="12.625" style="60" customWidth="1"/>
    <col min="14085" max="14085" width="10.625" style="60" customWidth="1"/>
    <col min="14086" max="14087" width="6.625" style="60" customWidth="1"/>
    <col min="14088" max="14088" width="10.625" style="60" customWidth="1"/>
    <col min="14089" max="14090" width="6.625" style="60" customWidth="1"/>
    <col min="14091" max="14091" width="8.75" style="60" customWidth="1"/>
    <col min="14092" max="14092" width="6.625" style="60" customWidth="1"/>
    <col min="14093" max="14336" width="9" style="60"/>
    <col min="14337" max="14337" width="2.875" style="60" customWidth="1"/>
    <col min="14338" max="14338" width="2.75" style="60" customWidth="1"/>
    <col min="14339" max="14339" width="4.375" style="60" customWidth="1"/>
    <col min="14340" max="14340" width="12.625" style="60" customWidth="1"/>
    <col min="14341" max="14341" width="10.625" style="60" customWidth="1"/>
    <col min="14342" max="14343" width="6.625" style="60" customWidth="1"/>
    <col min="14344" max="14344" width="10.625" style="60" customWidth="1"/>
    <col min="14345" max="14346" width="6.625" style="60" customWidth="1"/>
    <col min="14347" max="14347" width="8.75" style="60" customWidth="1"/>
    <col min="14348" max="14348" width="6.625" style="60" customWidth="1"/>
    <col min="14349" max="14592" width="9" style="60"/>
    <col min="14593" max="14593" width="2.875" style="60" customWidth="1"/>
    <col min="14594" max="14594" width="2.75" style="60" customWidth="1"/>
    <col min="14595" max="14595" width="4.375" style="60" customWidth="1"/>
    <col min="14596" max="14596" width="12.625" style="60" customWidth="1"/>
    <col min="14597" max="14597" width="10.625" style="60" customWidth="1"/>
    <col min="14598" max="14599" width="6.625" style="60" customWidth="1"/>
    <col min="14600" max="14600" width="10.625" style="60" customWidth="1"/>
    <col min="14601" max="14602" width="6.625" style="60" customWidth="1"/>
    <col min="14603" max="14603" width="8.75" style="60" customWidth="1"/>
    <col min="14604" max="14604" width="6.625" style="60" customWidth="1"/>
    <col min="14605" max="14848" width="9" style="60"/>
    <col min="14849" max="14849" width="2.875" style="60" customWidth="1"/>
    <col min="14850" max="14850" width="2.75" style="60" customWidth="1"/>
    <col min="14851" max="14851" width="4.375" style="60" customWidth="1"/>
    <col min="14852" max="14852" width="12.625" style="60" customWidth="1"/>
    <col min="14853" max="14853" width="10.625" style="60" customWidth="1"/>
    <col min="14854" max="14855" width="6.625" style="60" customWidth="1"/>
    <col min="14856" max="14856" width="10.625" style="60" customWidth="1"/>
    <col min="14857" max="14858" width="6.625" style="60" customWidth="1"/>
    <col min="14859" max="14859" width="8.75" style="60" customWidth="1"/>
    <col min="14860" max="14860" width="6.625" style="60" customWidth="1"/>
    <col min="14861" max="15104" width="9" style="60"/>
    <col min="15105" max="15105" width="2.875" style="60" customWidth="1"/>
    <col min="15106" max="15106" width="2.75" style="60" customWidth="1"/>
    <col min="15107" max="15107" width="4.375" style="60" customWidth="1"/>
    <col min="15108" max="15108" width="12.625" style="60" customWidth="1"/>
    <col min="15109" max="15109" width="10.625" style="60" customWidth="1"/>
    <col min="15110" max="15111" width="6.625" style="60" customWidth="1"/>
    <col min="15112" max="15112" width="10.625" style="60" customWidth="1"/>
    <col min="15113" max="15114" width="6.625" style="60" customWidth="1"/>
    <col min="15115" max="15115" width="8.75" style="60" customWidth="1"/>
    <col min="15116" max="15116" width="6.625" style="60" customWidth="1"/>
    <col min="15117" max="15360" width="9" style="60"/>
    <col min="15361" max="15361" width="2.875" style="60" customWidth="1"/>
    <col min="15362" max="15362" width="2.75" style="60" customWidth="1"/>
    <col min="15363" max="15363" width="4.375" style="60" customWidth="1"/>
    <col min="15364" max="15364" width="12.625" style="60" customWidth="1"/>
    <col min="15365" max="15365" width="10.625" style="60" customWidth="1"/>
    <col min="15366" max="15367" width="6.625" style="60" customWidth="1"/>
    <col min="15368" max="15368" width="10.625" style="60" customWidth="1"/>
    <col min="15369" max="15370" width="6.625" style="60" customWidth="1"/>
    <col min="15371" max="15371" width="8.75" style="60" customWidth="1"/>
    <col min="15372" max="15372" width="6.625" style="60" customWidth="1"/>
    <col min="15373" max="15616" width="9" style="60"/>
    <col min="15617" max="15617" width="2.875" style="60" customWidth="1"/>
    <col min="15618" max="15618" width="2.75" style="60" customWidth="1"/>
    <col min="15619" max="15619" width="4.375" style="60" customWidth="1"/>
    <col min="15620" max="15620" width="12.625" style="60" customWidth="1"/>
    <col min="15621" max="15621" width="10.625" style="60" customWidth="1"/>
    <col min="15622" max="15623" width="6.625" style="60" customWidth="1"/>
    <col min="15624" max="15624" width="10.625" style="60" customWidth="1"/>
    <col min="15625" max="15626" width="6.625" style="60" customWidth="1"/>
    <col min="15627" max="15627" width="8.75" style="60" customWidth="1"/>
    <col min="15628" max="15628" width="6.625" style="60" customWidth="1"/>
    <col min="15629" max="15872" width="9" style="60"/>
    <col min="15873" max="15873" width="2.875" style="60" customWidth="1"/>
    <col min="15874" max="15874" width="2.75" style="60" customWidth="1"/>
    <col min="15875" max="15875" width="4.375" style="60" customWidth="1"/>
    <col min="15876" max="15876" width="12.625" style="60" customWidth="1"/>
    <col min="15877" max="15877" width="10.625" style="60" customWidth="1"/>
    <col min="15878" max="15879" width="6.625" style="60" customWidth="1"/>
    <col min="15880" max="15880" width="10.625" style="60" customWidth="1"/>
    <col min="15881" max="15882" width="6.625" style="60" customWidth="1"/>
    <col min="15883" max="15883" width="8.75" style="60" customWidth="1"/>
    <col min="15884" max="15884" width="6.625" style="60" customWidth="1"/>
    <col min="15885" max="16128" width="9" style="60"/>
    <col min="16129" max="16129" width="2.875" style="60" customWidth="1"/>
    <col min="16130" max="16130" width="2.75" style="60" customWidth="1"/>
    <col min="16131" max="16131" width="4.375" style="60" customWidth="1"/>
    <col min="16132" max="16132" width="12.625" style="60" customWidth="1"/>
    <col min="16133" max="16133" width="10.625" style="60" customWidth="1"/>
    <col min="16134" max="16135" width="6.625" style="60" customWidth="1"/>
    <col min="16136" max="16136" width="10.625" style="60" customWidth="1"/>
    <col min="16137" max="16138" width="6.625" style="60" customWidth="1"/>
    <col min="16139" max="16139" width="8.75" style="60" customWidth="1"/>
    <col min="16140" max="16140" width="6.625" style="60" customWidth="1"/>
    <col min="16141" max="16384" width="9" style="60"/>
  </cols>
  <sheetData>
    <row r="1" spans="1:12" ht="15" customHeight="1" x14ac:dyDescent="0.15">
      <c r="A1" s="60" t="s">
        <v>55</v>
      </c>
    </row>
    <row r="3" spans="1:12" ht="18.75" customHeight="1" x14ac:dyDescent="0.15">
      <c r="A3" s="61" t="s">
        <v>56</v>
      </c>
      <c r="B3" s="62"/>
      <c r="C3" s="62"/>
      <c r="D3" s="62"/>
      <c r="E3" s="62"/>
      <c r="F3" s="62"/>
      <c r="G3" s="62"/>
      <c r="H3" s="62"/>
      <c r="I3" s="62"/>
      <c r="J3" s="62"/>
      <c r="K3" s="62"/>
      <c r="L3" s="63"/>
    </row>
    <row r="4" spans="1:12" x14ac:dyDescent="0.15">
      <c r="A4" s="64"/>
      <c r="B4" s="65"/>
      <c r="C4" s="65"/>
      <c r="D4" s="66" t="s">
        <v>57</v>
      </c>
      <c r="E4" s="67" t="s">
        <v>58</v>
      </c>
      <c r="F4" s="68"/>
      <c r="G4" s="69" t="s">
        <v>59</v>
      </c>
      <c r="H4" s="67" t="s">
        <v>60</v>
      </c>
      <c r="I4" s="68"/>
      <c r="J4" s="69" t="s">
        <v>59</v>
      </c>
      <c r="K4" s="379" t="s">
        <v>61</v>
      </c>
      <c r="L4" s="380"/>
    </row>
    <row r="5" spans="1:12" x14ac:dyDescent="0.15">
      <c r="A5" s="70"/>
      <c r="B5" s="71"/>
      <c r="C5" s="71"/>
      <c r="D5" s="71"/>
      <c r="E5" s="72" t="s">
        <v>62</v>
      </c>
      <c r="F5" s="73"/>
      <c r="G5" s="74" t="s">
        <v>63</v>
      </c>
      <c r="H5" s="72" t="s">
        <v>62</v>
      </c>
      <c r="I5" s="73"/>
      <c r="J5" s="75" t="s">
        <v>63</v>
      </c>
      <c r="K5" s="76"/>
      <c r="L5" s="77"/>
    </row>
    <row r="6" spans="1:12" x14ac:dyDescent="0.15">
      <c r="A6" s="78" t="s">
        <v>64</v>
      </c>
      <c r="B6" s="76"/>
      <c r="C6" s="76"/>
      <c r="D6" s="76"/>
      <c r="E6" s="78"/>
      <c r="F6" s="79" t="s">
        <v>65</v>
      </c>
      <c r="G6" s="80" t="s">
        <v>65</v>
      </c>
      <c r="H6" s="78" t="s">
        <v>66</v>
      </c>
      <c r="I6" s="79" t="s">
        <v>65</v>
      </c>
      <c r="J6" s="80" t="s">
        <v>65</v>
      </c>
      <c r="K6" s="81" t="s">
        <v>67</v>
      </c>
      <c r="L6" s="82" t="s">
        <v>68</v>
      </c>
    </row>
    <row r="7" spans="1:12" x14ac:dyDescent="0.15">
      <c r="A7" s="83"/>
      <c r="B7" s="78"/>
      <c r="C7" s="368" t="s">
        <v>69</v>
      </c>
      <c r="D7" s="368"/>
      <c r="E7" s="85">
        <v>18031</v>
      </c>
      <c r="F7" s="86">
        <v>0.42888523377468246</v>
      </c>
      <c r="G7" s="86">
        <v>0.35054730366697251</v>
      </c>
      <c r="H7" s="87">
        <v>17599</v>
      </c>
      <c r="I7" s="88">
        <v>0.39240615274296342</v>
      </c>
      <c r="J7" s="86">
        <v>0.3213458436483298</v>
      </c>
      <c r="K7" s="89">
        <v>432</v>
      </c>
      <c r="L7" s="90">
        <v>2.4546849252798455</v>
      </c>
    </row>
    <row r="8" spans="1:12" ht="13.5" customHeight="1" x14ac:dyDescent="0.15">
      <c r="A8" s="83"/>
      <c r="B8" s="381" t="s">
        <v>70</v>
      </c>
      <c r="C8" s="376" t="s">
        <v>71</v>
      </c>
      <c r="D8" s="369"/>
      <c r="E8" s="91">
        <v>806</v>
      </c>
      <c r="F8" s="92">
        <v>1.917151008942344E-2</v>
      </c>
      <c r="G8" s="92">
        <v>1.5669742485473894E-2</v>
      </c>
      <c r="H8" s="91">
        <v>642</v>
      </c>
      <c r="I8" s="88">
        <v>1.4314719589805243E-2</v>
      </c>
      <c r="J8" s="86">
        <v>1.1722486028878217E-2</v>
      </c>
      <c r="K8" s="93">
        <v>164</v>
      </c>
      <c r="L8" s="94">
        <v>25.545171339563861</v>
      </c>
    </row>
    <row r="9" spans="1:12" x14ac:dyDescent="0.15">
      <c r="A9" s="83"/>
      <c r="B9" s="382"/>
      <c r="C9" s="83" t="s">
        <v>72</v>
      </c>
      <c r="D9" s="64" t="s">
        <v>73</v>
      </c>
      <c r="E9" s="95">
        <v>15529</v>
      </c>
      <c r="F9" s="96">
        <v>0.36937268012240271</v>
      </c>
      <c r="G9" s="96">
        <v>0.30190500131132025</v>
      </c>
      <c r="H9" s="95">
        <v>15714</v>
      </c>
      <c r="I9" s="97">
        <v>0.3503761738850461</v>
      </c>
      <c r="J9" s="96">
        <v>0.28692701784702851</v>
      </c>
      <c r="K9" s="98">
        <v>-185</v>
      </c>
      <c r="L9" s="99">
        <v>-1.177294132620593</v>
      </c>
    </row>
    <row r="10" spans="1:12" x14ac:dyDescent="0.15">
      <c r="A10" s="83"/>
      <c r="B10" s="382"/>
      <c r="C10" s="83" t="s">
        <v>74</v>
      </c>
      <c r="D10" s="78" t="s">
        <v>75</v>
      </c>
      <c r="E10" s="85">
        <v>4950</v>
      </c>
      <c r="F10" s="86">
        <v>0.11774066370055337</v>
      </c>
      <c r="G10" s="86">
        <v>9.6234770847513376E-2</v>
      </c>
      <c r="H10" s="87">
        <v>5111</v>
      </c>
      <c r="I10" s="88">
        <v>0.11396032994313801</v>
      </c>
      <c r="J10" s="86">
        <v>9.3323405130212714E-2</v>
      </c>
      <c r="K10" s="89">
        <v>-161</v>
      </c>
      <c r="L10" s="90">
        <v>-3.1500684797495597</v>
      </c>
    </row>
    <row r="11" spans="1:12" x14ac:dyDescent="0.15">
      <c r="A11" s="83"/>
      <c r="B11" s="382"/>
      <c r="C11" s="83" t="s">
        <v>76</v>
      </c>
      <c r="D11" s="100" t="s">
        <v>77</v>
      </c>
      <c r="E11" s="91">
        <v>20479</v>
      </c>
      <c r="F11" s="92">
        <v>0.48711334382295607</v>
      </c>
      <c r="G11" s="92">
        <v>0.39813977215883362</v>
      </c>
      <c r="H11" s="87">
        <v>20825</v>
      </c>
      <c r="I11" s="88">
        <v>0.46433650382818414</v>
      </c>
      <c r="J11" s="86">
        <v>0.38025042297724121</v>
      </c>
      <c r="K11" s="93">
        <v>-346</v>
      </c>
      <c r="L11" s="94">
        <v>-1.6614645858343338</v>
      </c>
    </row>
    <row r="12" spans="1:12" x14ac:dyDescent="0.15">
      <c r="A12" s="83"/>
      <c r="B12" s="383"/>
      <c r="C12" s="384" t="s">
        <v>78</v>
      </c>
      <c r="D12" s="385"/>
      <c r="E12" s="301">
        <v>21285</v>
      </c>
      <c r="F12" s="302">
        <v>0.50628485391237954</v>
      </c>
      <c r="G12" s="302">
        <v>0.41380951464430754</v>
      </c>
      <c r="H12" s="303">
        <v>21467</v>
      </c>
      <c r="I12" s="304">
        <v>0.47865122341798938</v>
      </c>
      <c r="J12" s="305">
        <v>0.39197290900611942</v>
      </c>
      <c r="K12" s="306">
        <v>-182</v>
      </c>
      <c r="L12" s="307">
        <v>-0.84781292215959392</v>
      </c>
    </row>
    <row r="13" spans="1:12" x14ac:dyDescent="0.15">
      <c r="A13" s="83" t="s">
        <v>79</v>
      </c>
      <c r="B13" s="83" t="s">
        <v>80</v>
      </c>
      <c r="C13" s="372" t="s">
        <v>81</v>
      </c>
      <c r="D13" s="370"/>
      <c r="E13" s="95">
        <v>10555</v>
      </c>
      <c r="F13" s="96">
        <v>0.25106115259784662</v>
      </c>
      <c r="G13" s="96">
        <v>0.20520363763545532</v>
      </c>
      <c r="H13" s="102">
        <v>12508</v>
      </c>
      <c r="I13" s="97">
        <v>0.27889176422006851</v>
      </c>
      <c r="J13" s="96">
        <v>0.2283876249987675</v>
      </c>
      <c r="K13" s="98">
        <v>-1953</v>
      </c>
      <c r="L13" s="99">
        <v>-15.614007035497282</v>
      </c>
    </row>
    <row r="14" spans="1:12" x14ac:dyDescent="0.15">
      <c r="A14" s="83"/>
      <c r="B14" s="83" t="s">
        <v>82</v>
      </c>
      <c r="C14" s="373" t="s">
        <v>83</v>
      </c>
      <c r="D14" s="371"/>
      <c r="E14" s="104">
        <v>117495</v>
      </c>
      <c r="F14" s="105">
        <v>2.7947352083831354</v>
      </c>
      <c r="G14" s="105">
        <v>2.2842635152987039</v>
      </c>
      <c r="H14" s="102">
        <v>122218</v>
      </c>
      <c r="I14" s="106">
        <v>2.7251034249638901</v>
      </c>
      <c r="J14" s="105">
        <v>2.2316180646066011</v>
      </c>
      <c r="K14" s="107">
        <v>-4723</v>
      </c>
      <c r="L14" s="108">
        <v>-3.8644062249423161</v>
      </c>
    </row>
    <row r="15" spans="1:12" x14ac:dyDescent="0.15">
      <c r="A15" s="83"/>
      <c r="B15" s="83" t="s">
        <v>84</v>
      </c>
      <c r="C15" s="373" t="s">
        <v>85</v>
      </c>
      <c r="D15" s="371"/>
      <c r="E15" s="104">
        <v>180297</v>
      </c>
      <c r="F15" s="105">
        <v>4.2885431198421555</v>
      </c>
      <c r="G15" s="105">
        <v>3.5052202988877013</v>
      </c>
      <c r="H15" s="102">
        <v>183204</v>
      </c>
      <c r="I15" s="106">
        <v>4.0849125977113401</v>
      </c>
      <c r="J15" s="105">
        <v>3.3451812000539016</v>
      </c>
      <c r="K15" s="107">
        <v>-2907</v>
      </c>
      <c r="L15" s="108">
        <v>-1.5867557476910983</v>
      </c>
    </row>
    <row r="16" spans="1:12" x14ac:dyDescent="0.15">
      <c r="A16" s="83"/>
      <c r="B16" s="83" t="s">
        <v>86</v>
      </c>
      <c r="C16" s="373" t="s">
        <v>87</v>
      </c>
      <c r="D16" s="371"/>
      <c r="E16" s="104">
        <v>271648</v>
      </c>
      <c r="F16" s="105">
        <v>6.4614173359450353</v>
      </c>
      <c r="G16" s="105">
        <v>5.2812086931687503</v>
      </c>
      <c r="H16" s="102">
        <v>292723</v>
      </c>
      <c r="I16" s="106">
        <v>6.5268655178918387</v>
      </c>
      <c r="J16" s="105">
        <v>5.344924108771524</v>
      </c>
      <c r="K16" s="107">
        <v>-21075</v>
      </c>
      <c r="L16" s="108">
        <v>-7.1996392493927708</v>
      </c>
    </row>
    <row r="17" spans="1:12" x14ac:dyDescent="0.15">
      <c r="A17" s="83"/>
      <c r="B17" s="83" t="s">
        <v>88</v>
      </c>
      <c r="C17" s="373" t="s">
        <v>89</v>
      </c>
      <c r="D17" s="371"/>
      <c r="E17" s="104">
        <v>267322</v>
      </c>
      <c r="F17" s="105">
        <v>6.358519131668551</v>
      </c>
      <c r="G17" s="105">
        <v>5.1971053358583781</v>
      </c>
      <c r="H17" s="102">
        <v>277769</v>
      </c>
      <c r="I17" s="106">
        <v>6.1934351179760325</v>
      </c>
      <c r="J17" s="105">
        <v>5.0718741771892111</v>
      </c>
      <c r="K17" s="107">
        <v>-10447</v>
      </c>
      <c r="L17" s="108">
        <v>-3.7610388488276225</v>
      </c>
    </row>
    <row r="18" spans="1:12" x14ac:dyDescent="0.15">
      <c r="A18" s="83"/>
      <c r="B18" s="83" t="s">
        <v>90</v>
      </c>
      <c r="C18" s="378" t="s">
        <v>91</v>
      </c>
      <c r="D18" s="368"/>
      <c r="E18" s="85">
        <v>61</v>
      </c>
      <c r="F18" s="86">
        <v>1.4509455526734861E-3</v>
      </c>
      <c r="G18" s="86">
        <v>1.1859234387269326E-3</v>
      </c>
      <c r="H18" s="87">
        <v>78</v>
      </c>
      <c r="I18" s="88">
        <v>1.7391715389483008E-3</v>
      </c>
      <c r="J18" s="86">
        <v>1.4242272745366056E-3</v>
      </c>
      <c r="K18" s="89">
        <v>-17</v>
      </c>
      <c r="L18" s="90">
        <v>-21.794871794871796</v>
      </c>
    </row>
    <row r="19" spans="1:12" x14ac:dyDescent="0.15">
      <c r="A19" s="83" t="s">
        <v>92</v>
      </c>
      <c r="B19" s="110"/>
      <c r="C19" s="359" t="s">
        <v>93</v>
      </c>
      <c r="D19" s="377"/>
      <c r="E19" s="91">
        <v>847378</v>
      </c>
      <c r="F19" s="92">
        <v>20.155726893989399</v>
      </c>
      <c r="G19" s="92">
        <v>16.474187404287715</v>
      </c>
      <c r="H19" s="87">
        <v>888500</v>
      </c>
      <c r="I19" s="88">
        <v>19.810947594302117</v>
      </c>
      <c r="J19" s="86">
        <v>16.223409402894539</v>
      </c>
      <c r="K19" s="93">
        <v>-41122</v>
      </c>
      <c r="L19" s="94">
        <v>-4.62824985931345</v>
      </c>
    </row>
    <row r="20" spans="1:12" x14ac:dyDescent="0.15">
      <c r="A20" s="83"/>
      <c r="B20" s="70"/>
      <c r="C20" s="370" t="s">
        <v>94</v>
      </c>
      <c r="D20" s="370"/>
      <c r="E20" s="95">
        <v>404034</v>
      </c>
      <c r="F20" s="96">
        <v>9.6103497611291679</v>
      </c>
      <c r="G20" s="96">
        <v>7.8549736170917619</v>
      </c>
      <c r="H20" s="102">
        <v>428565</v>
      </c>
      <c r="I20" s="97">
        <v>9.5557442383253655</v>
      </c>
      <c r="J20" s="96">
        <v>7.8253072039971849</v>
      </c>
      <c r="K20" s="98">
        <v>-24531</v>
      </c>
      <c r="L20" s="99">
        <v>-5.7239858597878968</v>
      </c>
    </row>
    <row r="21" spans="1:12" x14ac:dyDescent="0.15">
      <c r="A21" s="83"/>
      <c r="B21" s="70"/>
      <c r="C21" s="371" t="s">
        <v>95</v>
      </c>
      <c r="D21" s="371"/>
      <c r="E21" s="104">
        <v>323280</v>
      </c>
      <c r="F21" s="105">
        <v>7.6895357093161403</v>
      </c>
      <c r="G21" s="105">
        <v>6.2850053978957838</v>
      </c>
      <c r="H21" s="102">
        <v>312250</v>
      </c>
      <c r="I21" s="106">
        <v>6.9622604235462422</v>
      </c>
      <c r="J21" s="105">
        <v>5.7014739291545533</v>
      </c>
      <c r="K21" s="107">
        <v>11030</v>
      </c>
      <c r="L21" s="108">
        <v>3.5324259407526024</v>
      </c>
    </row>
    <row r="22" spans="1:12" x14ac:dyDescent="0.15">
      <c r="A22" s="83"/>
      <c r="B22" s="70"/>
      <c r="C22" s="371" t="s">
        <v>96</v>
      </c>
      <c r="D22" s="371"/>
      <c r="E22" s="104">
        <v>1177924</v>
      </c>
      <c r="F22" s="105">
        <v>28.01809162602235</v>
      </c>
      <c r="G22" s="105">
        <v>22.900453780966938</v>
      </c>
      <c r="H22" s="102">
        <v>1267094</v>
      </c>
      <c r="I22" s="106">
        <v>28.252484897078951</v>
      </c>
      <c r="J22" s="105">
        <v>23.136279925662638</v>
      </c>
      <c r="K22" s="107">
        <v>-89170</v>
      </c>
      <c r="L22" s="108">
        <v>-7.0373626581768987</v>
      </c>
    </row>
    <row r="23" spans="1:12" x14ac:dyDescent="0.15">
      <c r="A23" s="83"/>
      <c r="B23" s="378" t="s">
        <v>97</v>
      </c>
      <c r="C23" s="368"/>
      <c r="D23" s="368"/>
      <c r="E23" s="85">
        <v>119</v>
      </c>
      <c r="F23" s="86">
        <v>2.8305331273466368E-3</v>
      </c>
      <c r="G23" s="86">
        <v>2.3135227739099176E-3</v>
      </c>
      <c r="H23" s="87">
        <v>122</v>
      </c>
      <c r="I23" s="88">
        <v>2.7202426634832396E-3</v>
      </c>
      <c r="J23" s="86">
        <v>2.2276375319675115E-3</v>
      </c>
      <c r="K23" s="89">
        <v>-3</v>
      </c>
      <c r="L23" s="90">
        <v>-2.459016393442623</v>
      </c>
    </row>
    <row r="24" spans="1:12" x14ac:dyDescent="0.15">
      <c r="A24" s="83"/>
      <c r="B24" s="83"/>
      <c r="C24" s="372" t="s">
        <v>98</v>
      </c>
      <c r="D24" s="370"/>
      <c r="E24" s="95">
        <v>657</v>
      </c>
      <c r="F24" s="96">
        <v>1.5627397182073448E-2</v>
      </c>
      <c r="G24" s="96">
        <v>1.2772978676124503E-2</v>
      </c>
      <c r="H24" s="102">
        <v>700</v>
      </c>
      <c r="I24" s="97">
        <v>1.5607949708510389E-2</v>
      </c>
      <c r="J24" s="96">
        <v>1.278152682276441E-2</v>
      </c>
      <c r="K24" s="98">
        <v>-43</v>
      </c>
      <c r="L24" s="99">
        <v>-6.1428571428571432</v>
      </c>
    </row>
    <row r="25" spans="1:12" x14ac:dyDescent="0.15">
      <c r="A25" s="83" t="s">
        <v>88</v>
      </c>
      <c r="B25" s="83" t="s">
        <v>99</v>
      </c>
      <c r="C25" s="373" t="s">
        <v>100</v>
      </c>
      <c r="D25" s="371"/>
      <c r="E25" s="104">
        <v>1105</v>
      </c>
      <c r="F25" s="105">
        <v>2.6283521896790198E-2</v>
      </c>
      <c r="G25" s="105">
        <v>2.1482711472020664E-2</v>
      </c>
      <c r="H25" s="102">
        <v>1194</v>
      </c>
      <c r="I25" s="106">
        <v>2.6622702788516295E-2</v>
      </c>
      <c r="J25" s="105">
        <v>2.180163289482958E-2</v>
      </c>
      <c r="K25" s="107">
        <v>-89</v>
      </c>
      <c r="L25" s="108">
        <v>-7.4539363484087104</v>
      </c>
    </row>
    <row r="26" spans="1:12" x14ac:dyDescent="0.15">
      <c r="A26" s="83"/>
      <c r="B26" s="83" t="s">
        <v>101</v>
      </c>
      <c r="C26" s="373" t="s">
        <v>102</v>
      </c>
      <c r="D26" s="371"/>
      <c r="E26" s="104">
        <v>822</v>
      </c>
      <c r="F26" s="105">
        <v>1.9552085972091893E-2</v>
      </c>
      <c r="G26" s="105">
        <v>1.5980804371041619E-2</v>
      </c>
      <c r="H26" s="102">
        <v>946</v>
      </c>
      <c r="I26" s="111">
        <v>2.1093029177501187E-2</v>
      </c>
      <c r="J26" s="112">
        <v>1.7273320534764477E-2</v>
      </c>
      <c r="K26" s="107">
        <v>-124</v>
      </c>
      <c r="L26" s="108">
        <v>-13.107822410147993</v>
      </c>
    </row>
    <row r="27" spans="1:12" x14ac:dyDescent="0.15">
      <c r="A27" s="83"/>
      <c r="B27" s="83" t="s">
        <v>88</v>
      </c>
      <c r="C27" s="374" t="s">
        <v>103</v>
      </c>
      <c r="D27" s="375"/>
      <c r="E27" s="113">
        <v>2584</v>
      </c>
      <c r="F27" s="114">
        <v>6.1463005050955546E-2</v>
      </c>
      <c r="G27" s="114">
        <v>5.0236494519186783E-2</v>
      </c>
      <c r="H27" s="115">
        <v>2840</v>
      </c>
      <c r="I27" s="88">
        <v>6.3323681674527871E-2</v>
      </c>
      <c r="J27" s="86">
        <v>5.1856480252358471E-2</v>
      </c>
      <c r="K27" s="116">
        <v>-256</v>
      </c>
      <c r="L27" s="117">
        <v>-9.0140845070422539</v>
      </c>
    </row>
    <row r="28" spans="1:12" x14ac:dyDescent="0.15">
      <c r="A28" s="83"/>
      <c r="B28" s="83" t="s">
        <v>90</v>
      </c>
      <c r="C28" s="376" t="s">
        <v>104</v>
      </c>
      <c r="D28" s="369"/>
      <c r="E28" s="91">
        <v>6494</v>
      </c>
      <c r="F28" s="92">
        <v>0.15446623637805934</v>
      </c>
      <c r="G28" s="92">
        <v>0.12625224280479835</v>
      </c>
      <c r="H28" s="87">
        <v>6944</v>
      </c>
      <c r="I28" s="88">
        <v>0.15483086110842306</v>
      </c>
      <c r="J28" s="86">
        <v>0.12679274608182295</v>
      </c>
      <c r="K28" s="93">
        <v>-450</v>
      </c>
      <c r="L28" s="94">
        <v>-6.4804147465437794</v>
      </c>
    </row>
    <row r="29" spans="1:12" x14ac:dyDescent="0.15">
      <c r="A29" s="83"/>
      <c r="B29" s="110"/>
      <c r="C29" s="359" t="s">
        <v>93</v>
      </c>
      <c r="D29" s="377"/>
      <c r="E29" s="91">
        <v>9078</v>
      </c>
      <c r="F29" s="92">
        <v>0.21592924142901487</v>
      </c>
      <c r="G29" s="92">
        <v>0.17648873732398515</v>
      </c>
      <c r="H29" s="87">
        <v>9784</v>
      </c>
      <c r="I29" s="88">
        <v>0.21815454278295093</v>
      </c>
      <c r="J29" s="86">
        <v>0.17864922633418143</v>
      </c>
      <c r="K29" s="93">
        <v>-706</v>
      </c>
      <c r="L29" s="94">
        <v>-7.2158626328699915</v>
      </c>
    </row>
    <row r="30" spans="1:12" x14ac:dyDescent="0.15">
      <c r="A30" s="83"/>
      <c r="B30" s="70"/>
      <c r="C30" s="370" t="s">
        <v>105</v>
      </c>
      <c r="D30" s="370"/>
      <c r="E30" s="95">
        <v>551589</v>
      </c>
      <c r="F30" s="96">
        <v>13.120091909075665</v>
      </c>
      <c r="G30" s="96">
        <v>10.72364464990082</v>
      </c>
      <c r="H30" s="102">
        <v>616174</v>
      </c>
      <c r="I30" s="97">
        <v>13.73887543384526</v>
      </c>
      <c r="J30" s="96">
        <v>11.250920726414341</v>
      </c>
      <c r="K30" s="98">
        <v>-64585</v>
      </c>
      <c r="L30" s="99">
        <v>-10.481617205529608</v>
      </c>
    </row>
    <row r="31" spans="1:12" x14ac:dyDescent="0.15">
      <c r="A31" s="83" t="s">
        <v>90</v>
      </c>
      <c r="B31" s="70"/>
      <c r="C31" s="371" t="s">
        <v>106</v>
      </c>
      <c r="D31" s="371"/>
      <c r="E31" s="104">
        <v>140107</v>
      </c>
      <c r="F31" s="105">
        <v>3.33258407456433</v>
      </c>
      <c r="G31" s="105">
        <v>2.7238717250772844</v>
      </c>
      <c r="H31" s="102">
        <v>154371</v>
      </c>
      <c r="I31" s="106">
        <v>3.4420211492177963</v>
      </c>
      <c r="J31" s="105">
        <v>2.8187101102242358</v>
      </c>
      <c r="K31" s="107">
        <v>-14264</v>
      </c>
      <c r="L31" s="108">
        <v>-9.2400774756916793</v>
      </c>
    </row>
    <row r="32" spans="1:12" x14ac:dyDescent="0.15">
      <c r="A32" s="83"/>
      <c r="B32" s="70"/>
      <c r="C32" s="371" t="s">
        <v>107</v>
      </c>
      <c r="D32" s="371"/>
      <c r="E32" s="104">
        <v>293</v>
      </c>
      <c r="F32" s="105">
        <v>6.9692958513660891E-3</v>
      </c>
      <c r="G32" s="105">
        <v>5.6963207794588728E-3</v>
      </c>
      <c r="H32" s="102">
        <v>352</v>
      </c>
      <c r="I32" s="106">
        <v>7.8485689962795105E-3</v>
      </c>
      <c r="J32" s="105">
        <v>6.4272820594472469E-3</v>
      </c>
      <c r="K32" s="107">
        <v>-59</v>
      </c>
      <c r="L32" s="108">
        <v>-16.761363636363637</v>
      </c>
    </row>
    <row r="33" spans="1:12" x14ac:dyDescent="0.15">
      <c r="A33" s="83"/>
      <c r="B33" s="70"/>
      <c r="C33" s="371" t="s">
        <v>108</v>
      </c>
      <c r="D33" s="371"/>
      <c r="E33" s="104">
        <v>19246</v>
      </c>
      <c r="F33" s="105">
        <v>0.45778521486481827</v>
      </c>
      <c r="G33" s="105">
        <v>0.37416856560227119</v>
      </c>
      <c r="H33" s="102">
        <v>19170</v>
      </c>
      <c r="I33" s="106">
        <v>0.42743485130306308</v>
      </c>
      <c r="J33" s="105">
        <v>0.35003124170341965</v>
      </c>
      <c r="K33" s="107">
        <v>76</v>
      </c>
      <c r="L33" s="108">
        <v>0.39645279081898799</v>
      </c>
    </row>
    <row r="34" spans="1:12" x14ac:dyDescent="0.15">
      <c r="A34" s="83"/>
      <c r="B34" s="70"/>
      <c r="C34" s="371" t="s">
        <v>109</v>
      </c>
      <c r="D34" s="371"/>
      <c r="E34" s="104">
        <v>3058</v>
      </c>
      <c r="F34" s="105">
        <v>7.2737565575008531E-2</v>
      </c>
      <c r="G34" s="105">
        <v>5.9451702879130486E-2</v>
      </c>
      <c r="H34" s="102">
        <v>2458</v>
      </c>
      <c r="I34" s="106">
        <v>5.4806200547883634E-2</v>
      </c>
      <c r="J34" s="105">
        <v>4.4881418471935601E-2</v>
      </c>
      <c r="K34" s="107">
        <v>600</v>
      </c>
      <c r="L34" s="108">
        <v>24.410089503661514</v>
      </c>
    </row>
    <row r="35" spans="1:12" x14ac:dyDescent="0.15">
      <c r="A35" s="83"/>
      <c r="B35" s="78"/>
      <c r="C35" s="368" t="s">
        <v>110</v>
      </c>
      <c r="D35" s="368"/>
      <c r="E35" s="85">
        <v>55153</v>
      </c>
      <c r="F35" s="86">
        <v>1.3118688535508325</v>
      </c>
      <c r="G35" s="86">
        <v>1.072249760919779</v>
      </c>
      <c r="H35" s="87">
        <v>64263</v>
      </c>
      <c r="I35" s="88">
        <v>1.4328766744542902</v>
      </c>
      <c r="J35" s="86">
        <v>1.1733989403018703</v>
      </c>
      <c r="K35" s="89">
        <v>-9110</v>
      </c>
      <c r="L35" s="90">
        <v>-14.176120006846862</v>
      </c>
    </row>
    <row r="36" spans="1:12" x14ac:dyDescent="0.15">
      <c r="A36" s="83"/>
      <c r="B36" s="372" t="s">
        <v>111</v>
      </c>
      <c r="C36" s="370"/>
      <c r="D36" s="370"/>
      <c r="E36" s="91">
        <v>196894</v>
      </c>
      <c r="F36" s="92">
        <v>4.6833192401326782</v>
      </c>
      <c r="G36" s="92">
        <v>3.8278886810606663</v>
      </c>
      <c r="H36" s="87">
        <v>214458</v>
      </c>
      <c r="I36" s="88">
        <v>4.7817852551253166</v>
      </c>
      <c r="J36" s="86">
        <v>3.9158581133663004</v>
      </c>
      <c r="K36" s="93">
        <v>-17564</v>
      </c>
      <c r="L36" s="94">
        <v>-8.1899486146471556</v>
      </c>
    </row>
    <row r="37" spans="1:12" x14ac:dyDescent="0.15">
      <c r="A37" s="83"/>
      <c r="B37" s="118"/>
      <c r="C37" s="101"/>
      <c r="D37" s="101" t="s">
        <v>112</v>
      </c>
      <c r="E37" s="95">
        <v>113</v>
      </c>
      <c r="F37" s="96">
        <v>2.687817171345966E-3</v>
      </c>
      <c r="G37" s="96">
        <v>2.1968745668220226E-3</v>
      </c>
      <c r="H37" s="102">
        <v>140</v>
      </c>
      <c r="I37" s="97">
        <v>3.121589941702078E-3</v>
      </c>
      <c r="J37" s="96">
        <v>2.5563053645528823E-3</v>
      </c>
      <c r="K37" s="98">
        <v>-27</v>
      </c>
      <c r="L37" s="99">
        <v>-19.285714285714288</v>
      </c>
    </row>
    <row r="38" spans="1:12" x14ac:dyDescent="0.15">
      <c r="A38" s="83"/>
      <c r="B38" s="119"/>
      <c r="C38" s="109"/>
      <c r="D38" s="84" t="s">
        <v>113</v>
      </c>
      <c r="E38" s="85">
        <v>196781</v>
      </c>
      <c r="F38" s="86">
        <v>4.6806314229613326</v>
      </c>
      <c r="G38" s="86">
        <v>3.8256918064938445</v>
      </c>
      <c r="H38" s="87">
        <v>214318</v>
      </c>
      <c r="I38" s="88">
        <v>4.7786636651836139</v>
      </c>
      <c r="J38" s="86">
        <v>3.913301808001747</v>
      </c>
      <c r="K38" s="89">
        <v>-17537</v>
      </c>
      <c r="L38" s="90">
        <v>-8.1827004731287154</v>
      </c>
    </row>
    <row r="39" spans="1:12" x14ac:dyDescent="0.15">
      <c r="A39" s="83"/>
      <c r="B39" s="70"/>
      <c r="C39" s="370" t="s">
        <v>114</v>
      </c>
      <c r="D39" s="370"/>
      <c r="E39" s="95">
        <v>30253</v>
      </c>
      <c r="F39" s="96">
        <v>0.71959763614804872</v>
      </c>
      <c r="G39" s="96">
        <v>0.58815970150501462</v>
      </c>
      <c r="H39" s="102">
        <v>37385</v>
      </c>
      <c r="I39" s="106">
        <v>0.83357599978951569</v>
      </c>
      <c r="J39" s="105">
        <v>0.68262482895578214</v>
      </c>
      <c r="K39" s="98">
        <v>-7132</v>
      </c>
      <c r="L39" s="99">
        <v>-19.077169987963085</v>
      </c>
    </row>
    <row r="40" spans="1:12" x14ac:dyDescent="0.15">
      <c r="A40" s="83"/>
      <c r="B40" s="70"/>
      <c r="C40" s="103" t="s">
        <v>115</v>
      </c>
      <c r="D40" s="103"/>
      <c r="E40" s="104">
        <v>284</v>
      </c>
      <c r="F40" s="105">
        <v>6.7552219173650837E-3</v>
      </c>
      <c r="G40" s="105">
        <v>5.5213484688270299E-3</v>
      </c>
      <c r="H40" s="102">
        <v>235</v>
      </c>
      <c r="I40" s="106">
        <v>5.23981168785706E-3</v>
      </c>
      <c r="J40" s="105">
        <v>4.290941147642338E-3</v>
      </c>
      <c r="K40" s="107">
        <v>49</v>
      </c>
      <c r="L40" s="108">
        <v>20.851063829787233</v>
      </c>
    </row>
    <row r="41" spans="1:12" x14ac:dyDescent="0.15">
      <c r="A41" s="83"/>
      <c r="B41" s="78"/>
      <c r="C41" s="368" t="s">
        <v>116</v>
      </c>
      <c r="D41" s="368"/>
      <c r="E41" s="85">
        <v>227519</v>
      </c>
      <c r="F41" s="86">
        <v>5.4117652655527682</v>
      </c>
      <c r="G41" s="86">
        <v>4.4232805714051304</v>
      </c>
      <c r="H41" s="87">
        <v>242910</v>
      </c>
      <c r="I41" s="88">
        <v>5.416181519563227</v>
      </c>
      <c r="J41" s="86">
        <v>4.4353724007395758</v>
      </c>
      <c r="K41" s="120">
        <v>-15391</v>
      </c>
      <c r="L41" s="121">
        <v>-6.3360915565435754</v>
      </c>
    </row>
    <row r="42" spans="1:12" x14ac:dyDescent="0.15">
      <c r="A42" s="110"/>
      <c r="B42" s="122"/>
      <c r="C42" s="369" t="s">
        <v>117</v>
      </c>
      <c r="D42" s="369"/>
      <c r="E42" s="91">
        <v>4025525</v>
      </c>
      <c r="F42" s="92">
        <v>95.751108129933357</v>
      </c>
      <c r="G42" s="92">
        <v>78.261712306249748</v>
      </c>
      <c r="H42" s="91">
        <v>4297157</v>
      </c>
      <c r="I42" s="88">
        <v>95.814014779390561</v>
      </c>
      <c r="J42" s="86">
        <v>78.463182081614065</v>
      </c>
      <c r="K42" s="93">
        <v>-271632</v>
      </c>
      <c r="L42" s="94">
        <v>-6.32120259976538</v>
      </c>
    </row>
    <row r="43" spans="1:12" x14ac:dyDescent="0.15">
      <c r="A43" s="83"/>
      <c r="B43" s="70" t="s">
        <v>118</v>
      </c>
      <c r="C43" s="71"/>
      <c r="D43" s="71"/>
      <c r="E43" s="91">
        <v>19598</v>
      </c>
      <c r="F43" s="92">
        <v>0.46615788428352428</v>
      </c>
      <c r="G43" s="92">
        <v>0.38101192708476106</v>
      </c>
      <c r="H43" s="87">
        <v>19744</v>
      </c>
      <c r="I43" s="88">
        <v>0.44023337006404167</v>
      </c>
      <c r="J43" s="86">
        <v>0.36051209369808646</v>
      </c>
      <c r="K43" s="93">
        <v>-146</v>
      </c>
      <c r="L43" s="94">
        <v>-0.73946515397082657</v>
      </c>
    </row>
    <row r="44" spans="1:12" x14ac:dyDescent="0.15">
      <c r="A44" s="83" t="s">
        <v>119</v>
      </c>
      <c r="B44" s="78"/>
      <c r="C44" s="358" t="s">
        <v>120</v>
      </c>
      <c r="D44" s="359"/>
      <c r="E44" s="91">
        <v>18907</v>
      </c>
      <c r="F44" s="92">
        <v>0.4497217633507804</v>
      </c>
      <c r="G44" s="92">
        <v>0.36757794190180515</v>
      </c>
      <c r="H44" s="87">
        <v>19078</v>
      </c>
      <c r="I44" s="88">
        <v>0.42538352076994462</v>
      </c>
      <c r="J44" s="86">
        <v>0.34835138389242776</v>
      </c>
      <c r="K44" s="93">
        <v>-171</v>
      </c>
      <c r="L44" s="94">
        <v>-0.89632036901142675</v>
      </c>
    </row>
    <row r="45" spans="1:12" x14ac:dyDescent="0.15">
      <c r="A45" s="83"/>
      <c r="B45" s="70" t="s">
        <v>121</v>
      </c>
      <c r="C45" s="71"/>
      <c r="D45" s="71"/>
      <c r="E45" s="91">
        <v>123026</v>
      </c>
      <c r="F45" s="92">
        <v>2.9262955338230872</v>
      </c>
      <c r="G45" s="92">
        <v>2.3917937208658953</v>
      </c>
      <c r="H45" s="87">
        <v>125567</v>
      </c>
      <c r="I45" s="88">
        <v>2.799776315783606</v>
      </c>
      <c r="J45" s="86">
        <v>2.2927685407915126</v>
      </c>
      <c r="K45" s="93">
        <v>-2541</v>
      </c>
      <c r="L45" s="94">
        <v>-2.0236208557980997</v>
      </c>
    </row>
    <row r="46" spans="1:12" x14ac:dyDescent="0.15">
      <c r="A46" s="83" t="s">
        <v>122</v>
      </c>
      <c r="B46" s="78"/>
      <c r="C46" s="358" t="s">
        <v>120</v>
      </c>
      <c r="D46" s="359"/>
      <c r="E46" s="91">
        <v>112547</v>
      </c>
      <c r="F46" s="92">
        <v>2.6770421166679155</v>
      </c>
      <c r="G46" s="92">
        <v>2.1880676271868866</v>
      </c>
      <c r="H46" s="87">
        <v>114857</v>
      </c>
      <c r="I46" s="88">
        <v>2.560974685243397</v>
      </c>
      <c r="J46" s="86">
        <v>2.097211180403217</v>
      </c>
      <c r="K46" s="93">
        <v>-2310</v>
      </c>
      <c r="L46" s="94">
        <v>-2.0111965313389693</v>
      </c>
    </row>
    <row r="47" spans="1:12" x14ac:dyDescent="0.15">
      <c r="A47" s="83"/>
      <c r="B47" s="123"/>
      <c r="C47" s="81"/>
      <c r="D47" s="81" t="s">
        <v>93</v>
      </c>
      <c r="E47" s="91">
        <v>142624</v>
      </c>
      <c r="F47" s="92">
        <v>3.3924534181066113</v>
      </c>
      <c r="G47" s="92">
        <v>2.7728056479506562</v>
      </c>
      <c r="H47" s="87">
        <v>145311</v>
      </c>
      <c r="I47" s="88">
        <v>3.2400096858476473</v>
      </c>
      <c r="J47" s="86">
        <v>2.6532806344895987</v>
      </c>
      <c r="K47" s="93">
        <v>-2687</v>
      </c>
      <c r="L47" s="94">
        <v>-1.8491373674394918</v>
      </c>
    </row>
    <row r="48" spans="1:12" x14ac:dyDescent="0.15">
      <c r="A48" s="83" t="s">
        <v>123</v>
      </c>
      <c r="B48" s="78"/>
      <c r="C48" s="369" t="s">
        <v>124</v>
      </c>
      <c r="D48" s="369"/>
      <c r="E48" s="91">
        <v>36006</v>
      </c>
      <c r="F48" s="92">
        <v>0.85643845196002533</v>
      </c>
      <c r="G48" s="92">
        <v>0.70000589073445796</v>
      </c>
      <c r="H48" s="87">
        <v>42426</v>
      </c>
      <c r="I48" s="88">
        <v>0.94597553476180263</v>
      </c>
      <c r="J48" s="86">
        <v>0.7746700814037184</v>
      </c>
      <c r="K48" s="93">
        <v>-6420</v>
      </c>
      <c r="L48" s="94">
        <v>-15.13223023617593</v>
      </c>
    </row>
    <row r="49" spans="1:12" x14ac:dyDescent="0.15">
      <c r="A49" s="83"/>
      <c r="B49" s="122"/>
      <c r="C49" s="370" t="s">
        <v>125</v>
      </c>
      <c r="D49" s="370"/>
      <c r="E49" s="95">
        <v>178630</v>
      </c>
      <c r="F49" s="96">
        <v>4.2488918700666369</v>
      </c>
      <c r="G49" s="96">
        <v>3.4728115386851144</v>
      </c>
      <c r="H49" s="102">
        <v>187737</v>
      </c>
      <c r="I49" s="88">
        <v>4.1859852206094503</v>
      </c>
      <c r="J49" s="86">
        <v>3.4279507158933171</v>
      </c>
      <c r="K49" s="98">
        <v>-9107</v>
      </c>
      <c r="L49" s="99">
        <v>-4.8509350847195813</v>
      </c>
    </row>
    <row r="50" spans="1:12" x14ac:dyDescent="0.15">
      <c r="A50" s="124"/>
      <c r="B50" s="122" t="s">
        <v>126</v>
      </c>
      <c r="C50" s="122"/>
      <c r="D50" s="122"/>
      <c r="E50" s="91">
        <v>4204155</v>
      </c>
      <c r="F50" s="92">
        <v>100</v>
      </c>
      <c r="G50" s="92">
        <v>81.73452384493487</v>
      </c>
      <c r="H50" s="125">
        <v>4484894</v>
      </c>
      <c r="I50" s="88">
        <v>100</v>
      </c>
      <c r="J50" s="86">
        <v>81.891132797507382</v>
      </c>
      <c r="K50" s="93">
        <v>-280739</v>
      </c>
      <c r="L50" s="94">
        <v>-6.2596574188821403</v>
      </c>
    </row>
    <row r="51" spans="1:12" ht="18.75" customHeight="1" x14ac:dyDescent="0.15">
      <c r="A51" s="71" t="s">
        <v>127</v>
      </c>
      <c r="B51" s="71"/>
      <c r="C51" s="71"/>
      <c r="D51" s="71"/>
      <c r="E51" s="126"/>
      <c r="F51" s="127"/>
      <c r="G51" s="127"/>
      <c r="H51" s="128"/>
      <c r="I51" s="127"/>
      <c r="J51" s="127"/>
      <c r="K51" s="107"/>
      <c r="L51" s="129"/>
    </row>
    <row r="52" spans="1:12" x14ac:dyDescent="0.15">
      <c r="A52" s="358" t="s">
        <v>128</v>
      </c>
      <c r="B52" s="359"/>
      <c r="C52" s="359"/>
      <c r="D52" s="359"/>
      <c r="E52" s="91">
        <v>277744</v>
      </c>
      <c r="F52" s="92">
        <v>91.444676010522542</v>
      </c>
      <c r="G52" s="92">
        <v>5.3997232715700516</v>
      </c>
      <c r="H52" s="130">
        <v>314727</v>
      </c>
      <c r="I52" s="131">
        <v>91.281573841241112</v>
      </c>
      <c r="J52" s="131">
        <v>5.7467022747831065</v>
      </c>
      <c r="K52" s="132">
        <v>-36983</v>
      </c>
      <c r="L52" s="94">
        <v>-11.750818963736826</v>
      </c>
    </row>
    <row r="53" spans="1:12" ht="13.5" customHeight="1" x14ac:dyDescent="0.15">
      <c r="A53" s="360" t="s">
        <v>129</v>
      </c>
      <c r="B53" s="361"/>
      <c r="C53" s="362"/>
      <c r="D53" s="133" t="s">
        <v>130</v>
      </c>
      <c r="E53" s="95">
        <v>1323</v>
      </c>
      <c r="F53" s="96">
        <v>0.43558567012040339</v>
      </c>
      <c r="G53" s="96">
        <v>2.5720929662880847E-2</v>
      </c>
      <c r="H53" s="134">
        <v>1333</v>
      </c>
      <c r="I53" s="97">
        <v>0.38661550464489669</v>
      </c>
      <c r="J53" s="96">
        <v>2.4339678935349943E-2</v>
      </c>
      <c r="K53" s="135">
        <v>-10</v>
      </c>
      <c r="L53" s="99">
        <v>-0.75018754688672162</v>
      </c>
    </row>
    <row r="54" spans="1:12" x14ac:dyDescent="0.15">
      <c r="A54" s="363"/>
      <c r="B54" s="364"/>
      <c r="C54" s="365"/>
      <c r="D54" s="110" t="s">
        <v>131</v>
      </c>
      <c r="E54" s="85">
        <v>5890</v>
      </c>
      <c r="F54" s="86">
        <v>1.9392287203395131</v>
      </c>
      <c r="G54" s="86">
        <v>0.11450965662461693</v>
      </c>
      <c r="H54" s="136">
        <v>5970</v>
      </c>
      <c r="I54" s="88">
        <v>1.7315037979970243</v>
      </c>
      <c r="J54" s="86">
        <v>0.10900816447414791</v>
      </c>
      <c r="K54" s="137">
        <v>-80</v>
      </c>
      <c r="L54" s="90">
        <v>-1.340033500837521</v>
      </c>
    </row>
    <row r="55" spans="1:12" x14ac:dyDescent="0.15">
      <c r="A55" s="366"/>
      <c r="B55" s="367"/>
      <c r="C55" s="367"/>
      <c r="D55" s="138" t="s">
        <v>93</v>
      </c>
      <c r="E55" s="91">
        <v>7213</v>
      </c>
      <c r="F55" s="92">
        <v>2.3748143904599166</v>
      </c>
      <c r="G55" s="92">
        <v>0.14023058628749779</v>
      </c>
      <c r="H55" s="136">
        <v>7303</v>
      </c>
      <c r="I55" s="131">
        <v>2.1181193026419209</v>
      </c>
      <c r="J55" s="131">
        <v>0.13334784340949785</v>
      </c>
      <c r="K55" s="132">
        <v>-90</v>
      </c>
      <c r="L55" s="94">
        <v>-1.2323702587977543</v>
      </c>
    </row>
    <row r="56" spans="1:12" x14ac:dyDescent="0.15">
      <c r="A56" s="358" t="s">
        <v>132</v>
      </c>
      <c r="B56" s="359"/>
      <c r="C56" s="359"/>
      <c r="D56" s="359"/>
      <c r="E56" s="91">
        <v>18772</v>
      </c>
      <c r="F56" s="92">
        <v>6.1805095990175456</v>
      </c>
      <c r="G56" s="92">
        <v>0.36495335724232747</v>
      </c>
      <c r="H56" s="130">
        <v>22757</v>
      </c>
      <c r="I56" s="131">
        <v>6.6003068561169647</v>
      </c>
      <c r="J56" s="131">
        <v>0.41552743700807093</v>
      </c>
      <c r="K56" s="132">
        <v>-3985</v>
      </c>
      <c r="L56" s="94">
        <v>-17.511095487102871</v>
      </c>
    </row>
    <row r="57" spans="1:12" x14ac:dyDescent="0.15">
      <c r="A57" s="78"/>
      <c r="B57" s="76" t="s">
        <v>133</v>
      </c>
      <c r="C57" s="76"/>
      <c r="D57" s="76"/>
      <c r="E57" s="91">
        <v>303729</v>
      </c>
      <c r="F57" s="92">
        <v>100</v>
      </c>
      <c r="G57" s="92">
        <v>5.9049072150998771</v>
      </c>
      <c r="H57" s="136">
        <v>344787</v>
      </c>
      <c r="I57" s="131">
        <v>100</v>
      </c>
      <c r="J57" s="131">
        <v>6.2955775552006754</v>
      </c>
      <c r="K57" s="132">
        <v>-41058</v>
      </c>
      <c r="L57" s="94">
        <v>-11.908221597682047</v>
      </c>
    </row>
    <row r="58" spans="1:12" ht="18.75" customHeight="1" x14ac:dyDescent="0.15">
      <c r="A58" s="71" t="s">
        <v>134</v>
      </c>
      <c r="B58" s="71"/>
      <c r="C58" s="71"/>
      <c r="D58" s="71"/>
      <c r="E58" s="126"/>
      <c r="F58" s="127"/>
      <c r="G58" s="127"/>
      <c r="H58" s="126"/>
      <c r="I58" s="127"/>
      <c r="J58" s="127"/>
      <c r="K58" s="107"/>
      <c r="L58" s="129"/>
    </row>
    <row r="59" spans="1:12" x14ac:dyDescent="0.15">
      <c r="A59" s="124"/>
      <c r="B59" s="359" t="s">
        <v>135</v>
      </c>
      <c r="C59" s="359"/>
      <c r="D59" s="359"/>
      <c r="E59" s="91">
        <v>635787</v>
      </c>
      <c r="F59" s="139" t="s">
        <v>136</v>
      </c>
      <c r="G59" s="131">
        <v>12.360568939965251</v>
      </c>
      <c r="H59" s="91">
        <v>646973</v>
      </c>
      <c r="I59" s="139" t="s">
        <v>136</v>
      </c>
      <c r="J59" s="131">
        <v>11.813289647291942</v>
      </c>
      <c r="K59" s="140">
        <v>-11186</v>
      </c>
      <c r="L59" s="94">
        <v>-1.7289747794730228</v>
      </c>
    </row>
    <row r="60" spans="1:12" ht="18.75" customHeight="1" x14ac:dyDescent="0.15">
      <c r="A60" s="71" t="s">
        <v>137</v>
      </c>
      <c r="B60" s="71"/>
      <c r="C60" s="71"/>
      <c r="D60" s="71"/>
      <c r="E60" s="126"/>
      <c r="F60" s="127"/>
      <c r="G60" s="127"/>
      <c r="H60" s="128"/>
      <c r="I60" s="127"/>
      <c r="J60" s="127"/>
      <c r="K60" s="107"/>
      <c r="L60" s="129"/>
    </row>
    <row r="61" spans="1:12" x14ac:dyDescent="0.15">
      <c r="A61" s="124"/>
      <c r="B61" s="122" t="s">
        <v>138</v>
      </c>
      <c r="C61" s="122"/>
      <c r="D61" s="122" t="s">
        <v>139</v>
      </c>
      <c r="E61" s="91">
        <v>5143671</v>
      </c>
      <c r="F61" s="139" t="s">
        <v>136</v>
      </c>
      <c r="G61" s="92">
        <v>100</v>
      </c>
      <c r="H61" s="91">
        <v>5476654</v>
      </c>
      <c r="I61" s="139" t="s">
        <v>136</v>
      </c>
      <c r="J61" s="131">
        <v>100</v>
      </c>
      <c r="K61" s="140">
        <v>-332983</v>
      </c>
      <c r="L61" s="94">
        <v>-6.080044494320803</v>
      </c>
    </row>
    <row r="62" spans="1:12" x14ac:dyDescent="0.15">
      <c r="A62" s="128" t="s">
        <v>140</v>
      </c>
      <c r="B62" s="128"/>
      <c r="C62" s="128"/>
      <c r="D62" s="128"/>
      <c r="E62" s="128"/>
      <c r="F62" s="128"/>
      <c r="G62" s="128"/>
      <c r="H62" s="128"/>
      <c r="I62" s="128"/>
      <c r="J62" s="128"/>
      <c r="K62" s="128"/>
      <c r="L62" s="128"/>
    </row>
    <row r="63" spans="1:12" x14ac:dyDescent="0.15">
      <c r="A63" s="128" t="s">
        <v>141</v>
      </c>
      <c r="B63" s="128"/>
      <c r="C63" s="128"/>
      <c r="D63" s="128"/>
      <c r="E63" s="128"/>
      <c r="F63" s="128"/>
      <c r="G63" s="128"/>
      <c r="H63" s="128"/>
      <c r="I63" s="128"/>
      <c r="J63" s="128"/>
      <c r="K63" s="128"/>
      <c r="L63" s="128"/>
    </row>
    <row r="64" spans="1:12" x14ac:dyDescent="0.15">
      <c r="A64" s="128" t="s">
        <v>142</v>
      </c>
      <c r="B64" s="128" t="s">
        <v>143</v>
      </c>
      <c r="C64" s="128"/>
      <c r="D64" s="128"/>
      <c r="E64" s="128"/>
      <c r="F64" s="128"/>
      <c r="G64" s="128"/>
      <c r="H64" s="128"/>
      <c r="I64" s="128"/>
      <c r="J64" s="128"/>
      <c r="K64" s="128"/>
      <c r="L64" s="128"/>
    </row>
  </sheetData>
  <mergeCells count="40">
    <mergeCell ref="C13:D13"/>
    <mergeCell ref="K4:L4"/>
    <mergeCell ref="C7:D7"/>
    <mergeCell ref="B8:B12"/>
    <mergeCell ref="C8:D8"/>
    <mergeCell ref="C12:D12"/>
    <mergeCell ref="C25:D25"/>
    <mergeCell ref="C14:D14"/>
    <mergeCell ref="C15:D15"/>
    <mergeCell ref="C16:D16"/>
    <mergeCell ref="C17:D17"/>
    <mergeCell ref="C18:D18"/>
    <mergeCell ref="C19:D19"/>
    <mergeCell ref="C20:D20"/>
    <mergeCell ref="C21:D21"/>
    <mergeCell ref="C22:D22"/>
    <mergeCell ref="B23:D23"/>
    <mergeCell ref="C24:D24"/>
    <mergeCell ref="C39:D39"/>
    <mergeCell ref="C26:D26"/>
    <mergeCell ref="C27:D27"/>
    <mergeCell ref="C28:D28"/>
    <mergeCell ref="C29:D29"/>
    <mergeCell ref="C30:D30"/>
    <mergeCell ref="C31:D31"/>
    <mergeCell ref="C32:D32"/>
    <mergeCell ref="C33:D33"/>
    <mergeCell ref="C34:D34"/>
    <mergeCell ref="C35:D35"/>
    <mergeCell ref="B36:D36"/>
    <mergeCell ref="A52:D52"/>
    <mergeCell ref="A53:C55"/>
    <mergeCell ref="A56:D56"/>
    <mergeCell ref="B59:D59"/>
    <mergeCell ref="C41:D41"/>
    <mergeCell ref="C42:D42"/>
    <mergeCell ref="C44:D44"/>
    <mergeCell ref="C46:D46"/>
    <mergeCell ref="C48:D48"/>
    <mergeCell ref="C49:D49"/>
  </mergeCells>
  <phoneticPr fontId="2"/>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214D6-6F03-4DA7-8779-2F589A46C791}">
  <sheetPr>
    <pageSetUpPr fitToPage="1"/>
  </sheetPr>
  <dimension ref="A1:AG26"/>
  <sheetViews>
    <sheetView showGridLines="0" view="pageLayout" zoomScale="86" zoomScaleNormal="80" zoomScalePageLayoutView="86" workbookViewId="0">
      <selection activeCell="M19" sqref="M19"/>
    </sheetView>
  </sheetViews>
  <sheetFormatPr defaultRowHeight="13.5" x14ac:dyDescent="0.15"/>
  <cols>
    <col min="1" max="1" width="3.75" style="142" customWidth="1"/>
    <col min="2" max="2" width="18.875" style="142" customWidth="1"/>
    <col min="3" max="32" width="4.375" style="142" customWidth="1"/>
    <col min="33" max="250" width="9" style="142"/>
    <col min="251" max="251" width="3.75" style="142" customWidth="1"/>
    <col min="252" max="252" width="9.625" style="142" customWidth="1"/>
    <col min="253" max="277" width="5.25" style="142" customWidth="1"/>
    <col min="278" max="278" width="5.75" style="142" bestFit="1" customWidth="1"/>
    <col min="279" max="280" width="5.25" style="142" customWidth="1"/>
    <col min="281" max="281" width="6.25" style="142" bestFit="1" customWidth="1"/>
    <col min="282" max="282" width="5.75" style="142" bestFit="1" customWidth="1"/>
    <col min="283" max="506" width="9" style="142"/>
    <col min="507" max="507" width="3.75" style="142" customWidth="1"/>
    <col min="508" max="508" width="9.625" style="142" customWidth="1"/>
    <col min="509" max="533" width="5.25" style="142" customWidth="1"/>
    <col min="534" max="534" width="5.75" style="142" bestFit="1" customWidth="1"/>
    <col min="535" max="536" width="5.25" style="142" customWidth="1"/>
    <col min="537" max="537" width="6.25" style="142" bestFit="1" customWidth="1"/>
    <col min="538" max="538" width="5.75" style="142" bestFit="1" customWidth="1"/>
    <col min="539" max="762" width="9" style="142"/>
    <col min="763" max="763" width="3.75" style="142" customWidth="1"/>
    <col min="764" max="764" width="9.625" style="142" customWidth="1"/>
    <col min="765" max="789" width="5.25" style="142" customWidth="1"/>
    <col min="790" max="790" width="5.75" style="142" bestFit="1" customWidth="1"/>
    <col min="791" max="792" width="5.25" style="142" customWidth="1"/>
    <col min="793" max="793" width="6.25" style="142" bestFit="1" customWidth="1"/>
    <col min="794" max="794" width="5.75" style="142" bestFit="1" customWidth="1"/>
    <col min="795" max="1018" width="9" style="142"/>
    <col min="1019" max="1019" width="3.75" style="142" customWidth="1"/>
    <col min="1020" max="1020" width="9.625" style="142" customWidth="1"/>
    <col min="1021" max="1045" width="5.25" style="142" customWidth="1"/>
    <col min="1046" max="1046" width="5.75" style="142" bestFit="1" customWidth="1"/>
    <col min="1047" max="1048" width="5.25" style="142" customWidth="1"/>
    <col min="1049" max="1049" width="6.25" style="142" bestFit="1" customWidth="1"/>
    <col min="1050" max="1050" width="5.75" style="142" bestFit="1" customWidth="1"/>
    <col min="1051" max="1274" width="9" style="142"/>
    <col min="1275" max="1275" width="3.75" style="142" customWidth="1"/>
    <col min="1276" max="1276" width="9.625" style="142" customWidth="1"/>
    <col min="1277" max="1301" width="5.25" style="142" customWidth="1"/>
    <col min="1302" max="1302" width="5.75" style="142" bestFit="1" customWidth="1"/>
    <col min="1303" max="1304" width="5.25" style="142" customWidth="1"/>
    <col min="1305" max="1305" width="6.25" style="142" bestFit="1" customWidth="1"/>
    <col min="1306" max="1306" width="5.75" style="142" bestFit="1" customWidth="1"/>
    <col min="1307" max="1530" width="9" style="142"/>
    <col min="1531" max="1531" width="3.75" style="142" customWidth="1"/>
    <col min="1532" max="1532" width="9.625" style="142" customWidth="1"/>
    <col min="1533" max="1557" width="5.25" style="142" customWidth="1"/>
    <col min="1558" max="1558" width="5.75" style="142" bestFit="1" customWidth="1"/>
    <col min="1559" max="1560" width="5.25" style="142" customWidth="1"/>
    <col min="1561" max="1561" width="6.25" style="142" bestFit="1" customWidth="1"/>
    <col min="1562" max="1562" width="5.75" style="142" bestFit="1" customWidth="1"/>
    <col min="1563" max="1786" width="9" style="142"/>
    <col min="1787" max="1787" width="3.75" style="142" customWidth="1"/>
    <col min="1788" max="1788" width="9.625" style="142" customWidth="1"/>
    <col min="1789" max="1813" width="5.25" style="142" customWidth="1"/>
    <col min="1814" max="1814" width="5.75" style="142" bestFit="1" customWidth="1"/>
    <col min="1815" max="1816" width="5.25" style="142" customWidth="1"/>
    <col min="1817" max="1817" width="6.25" style="142" bestFit="1" customWidth="1"/>
    <col min="1818" max="1818" width="5.75" style="142" bestFit="1" customWidth="1"/>
    <col min="1819" max="2042" width="9" style="142"/>
    <col min="2043" max="2043" width="3.75" style="142" customWidth="1"/>
    <col min="2044" max="2044" width="9.625" style="142" customWidth="1"/>
    <col min="2045" max="2069" width="5.25" style="142" customWidth="1"/>
    <col min="2070" max="2070" width="5.75" style="142" bestFit="1" customWidth="1"/>
    <col min="2071" max="2072" width="5.25" style="142" customWidth="1"/>
    <col min="2073" max="2073" width="6.25" style="142" bestFit="1" customWidth="1"/>
    <col min="2074" max="2074" width="5.75" style="142" bestFit="1" customWidth="1"/>
    <col min="2075" max="2298" width="9" style="142"/>
    <col min="2299" max="2299" width="3.75" style="142" customWidth="1"/>
    <col min="2300" max="2300" width="9.625" style="142" customWidth="1"/>
    <col min="2301" max="2325" width="5.25" style="142" customWidth="1"/>
    <col min="2326" max="2326" width="5.75" style="142" bestFit="1" customWidth="1"/>
    <col min="2327" max="2328" width="5.25" style="142" customWidth="1"/>
    <col min="2329" max="2329" width="6.25" style="142" bestFit="1" customWidth="1"/>
    <col min="2330" max="2330" width="5.75" style="142" bestFit="1" customWidth="1"/>
    <col min="2331" max="2554" width="9" style="142"/>
    <col min="2555" max="2555" width="3.75" style="142" customWidth="1"/>
    <col min="2556" max="2556" width="9.625" style="142" customWidth="1"/>
    <col min="2557" max="2581" width="5.25" style="142" customWidth="1"/>
    <col min="2582" max="2582" width="5.75" style="142" bestFit="1" customWidth="1"/>
    <col min="2583" max="2584" width="5.25" style="142" customWidth="1"/>
    <col min="2585" max="2585" width="6.25" style="142" bestFit="1" customWidth="1"/>
    <col min="2586" max="2586" width="5.75" style="142" bestFit="1" customWidth="1"/>
    <col min="2587" max="2810" width="9" style="142"/>
    <col min="2811" max="2811" width="3.75" style="142" customWidth="1"/>
    <col min="2812" max="2812" width="9.625" style="142" customWidth="1"/>
    <col min="2813" max="2837" width="5.25" style="142" customWidth="1"/>
    <col min="2838" max="2838" width="5.75" style="142" bestFit="1" customWidth="1"/>
    <col min="2839" max="2840" width="5.25" style="142" customWidth="1"/>
    <col min="2841" max="2841" width="6.25" style="142" bestFit="1" customWidth="1"/>
    <col min="2842" max="2842" width="5.75" style="142" bestFit="1" customWidth="1"/>
    <col min="2843" max="3066" width="9" style="142"/>
    <col min="3067" max="3067" width="3.75" style="142" customWidth="1"/>
    <col min="3068" max="3068" width="9.625" style="142" customWidth="1"/>
    <col min="3069" max="3093" width="5.25" style="142" customWidth="1"/>
    <col min="3094" max="3094" width="5.75" style="142" bestFit="1" customWidth="1"/>
    <col min="3095" max="3096" width="5.25" style="142" customWidth="1"/>
    <col min="3097" max="3097" width="6.25" style="142" bestFit="1" customWidth="1"/>
    <col min="3098" max="3098" width="5.75" style="142" bestFit="1" customWidth="1"/>
    <col min="3099" max="3322" width="9" style="142"/>
    <col min="3323" max="3323" width="3.75" style="142" customWidth="1"/>
    <col min="3324" max="3324" width="9.625" style="142" customWidth="1"/>
    <col min="3325" max="3349" width="5.25" style="142" customWidth="1"/>
    <col min="3350" max="3350" width="5.75" style="142" bestFit="1" customWidth="1"/>
    <col min="3351" max="3352" width="5.25" style="142" customWidth="1"/>
    <col min="3353" max="3353" width="6.25" style="142" bestFit="1" customWidth="1"/>
    <col min="3354" max="3354" width="5.75" style="142" bestFit="1" customWidth="1"/>
    <col min="3355" max="3578" width="9" style="142"/>
    <col min="3579" max="3579" width="3.75" style="142" customWidth="1"/>
    <col min="3580" max="3580" width="9.625" style="142" customWidth="1"/>
    <col min="3581" max="3605" width="5.25" style="142" customWidth="1"/>
    <col min="3606" max="3606" width="5.75" style="142" bestFit="1" customWidth="1"/>
    <col min="3607" max="3608" width="5.25" style="142" customWidth="1"/>
    <col min="3609" max="3609" width="6.25" style="142" bestFit="1" customWidth="1"/>
    <col min="3610" max="3610" width="5.75" style="142" bestFit="1" customWidth="1"/>
    <col min="3611" max="3834" width="9" style="142"/>
    <col min="3835" max="3835" width="3.75" style="142" customWidth="1"/>
    <col min="3836" max="3836" width="9.625" style="142" customWidth="1"/>
    <col min="3837" max="3861" width="5.25" style="142" customWidth="1"/>
    <col min="3862" max="3862" width="5.75" style="142" bestFit="1" customWidth="1"/>
    <col min="3863" max="3864" width="5.25" style="142" customWidth="1"/>
    <col min="3865" max="3865" width="6.25" style="142" bestFit="1" customWidth="1"/>
    <col min="3866" max="3866" width="5.75" style="142" bestFit="1" customWidth="1"/>
    <col min="3867" max="4090" width="9" style="142"/>
    <col min="4091" max="4091" width="3.75" style="142" customWidth="1"/>
    <col min="4092" max="4092" width="9.625" style="142" customWidth="1"/>
    <col min="4093" max="4117" width="5.25" style="142" customWidth="1"/>
    <col min="4118" max="4118" width="5.75" style="142" bestFit="1" customWidth="1"/>
    <col min="4119" max="4120" width="5.25" style="142" customWidth="1"/>
    <col min="4121" max="4121" width="6.25" style="142" bestFit="1" customWidth="1"/>
    <col min="4122" max="4122" width="5.75" style="142" bestFit="1" customWidth="1"/>
    <col min="4123" max="4346" width="9" style="142"/>
    <col min="4347" max="4347" width="3.75" style="142" customWidth="1"/>
    <col min="4348" max="4348" width="9.625" style="142" customWidth="1"/>
    <col min="4349" max="4373" width="5.25" style="142" customWidth="1"/>
    <col min="4374" max="4374" width="5.75" style="142" bestFit="1" customWidth="1"/>
    <col min="4375" max="4376" width="5.25" style="142" customWidth="1"/>
    <col min="4377" max="4377" width="6.25" style="142" bestFit="1" customWidth="1"/>
    <col min="4378" max="4378" width="5.75" style="142" bestFit="1" customWidth="1"/>
    <col min="4379" max="4602" width="9" style="142"/>
    <col min="4603" max="4603" width="3.75" style="142" customWidth="1"/>
    <col min="4604" max="4604" width="9.625" style="142" customWidth="1"/>
    <col min="4605" max="4629" width="5.25" style="142" customWidth="1"/>
    <col min="4630" max="4630" width="5.75" style="142" bestFit="1" customWidth="1"/>
    <col min="4631" max="4632" width="5.25" style="142" customWidth="1"/>
    <col min="4633" max="4633" width="6.25" style="142" bestFit="1" customWidth="1"/>
    <col min="4634" max="4634" width="5.75" style="142" bestFit="1" customWidth="1"/>
    <col min="4635" max="4858" width="9" style="142"/>
    <col min="4859" max="4859" width="3.75" style="142" customWidth="1"/>
    <col min="4860" max="4860" width="9.625" style="142" customWidth="1"/>
    <col min="4861" max="4885" width="5.25" style="142" customWidth="1"/>
    <col min="4886" max="4886" width="5.75" style="142" bestFit="1" customWidth="1"/>
    <col min="4887" max="4888" width="5.25" style="142" customWidth="1"/>
    <col min="4889" max="4889" width="6.25" style="142" bestFit="1" customWidth="1"/>
    <col min="4890" max="4890" width="5.75" style="142" bestFit="1" customWidth="1"/>
    <col min="4891" max="5114" width="9" style="142"/>
    <col min="5115" max="5115" width="3.75" style="142" customWidth="1"/>
    <col min="5116" max="5116" width="9.625" style="142" customWidth="1"/>
    <col min="5117" max="5141" width="5.25" style="142" customWidth="1"/>
    <col min="5142" max="5142" width="5.75" style="142" bestFit="1" customWidth="1"/>
    <col min="5143" max="5144" width="5.25" style="142" customWidth="1"/>
    <col min="5145" max="5145" width="6.25" style="142" bestFit="1" customWidth="1"/>
    <col min="5146" max="5146" width="5.75" style="142" bestFit="1" customWidth="1"/>
    <col min="5147" max="5370" width="9" style="142"/>
    <col min="5371" max="5371" width="3.75" style="142" customWidth="1"/>
    <col min="5372" max="5372" width="9.625" style="142" customWidth="1"/>
    <col min="5373" max="5397" width="5.25" style="142" customWidth="1"/>
    <col min="5398" max="5398" width="5.75" style="142" bestFit="1" customWidth="1"/>
    <col min="5399" max="5400" width="5.25" style="142" customWidth="1"/>
    <col min="5401" max="5401" width="6.25" style="142" bestFit="1" customWidth="1"/>
    <col min="5402" max="5402" width="5.75" style="142" bestFit="1" customWidth="1"/>
    <col min="5403" max="5626" width="9" style="142"/>
    <col min="5627" max="5627" width="3.75" style="142" customWidth="1"/>
    <col min="5628" max="5628" width="9.625" style="142" customWidth="1"/>
    <col min="5629" max="5653" width="5.25" style="142" customWidth="1"/>
    <col min="5654" max="5654" width="5.75" style="142" bestFit="1" customWidth="1"/>
    <col min="5655" max="5656" width="5.25" style="142" customWidth="1"/>
    <col min="5657" max="5657" width="6.25" style="142" bestFit="1" customWidth="1"/>
    <col min="5658" max="5658" width="5.75" style="142" bestFit="1" customWidth="1"/>
    <col min="5659" max="5882" width="9" style="142"/>
    <col min="5883" max="5883" width="3.75" style="142" customWidth="1"/>
    <col min="5884" max="5884" width="9.625" style="142" customWidth="1"/>
    <col min="5885" max="5909" width="5.25" style="142" customWidth="1"/>
    <col min="5910" max="5910" width="5.75" style="142" bestFit="1" customWidth="1"/>
    <col min="5911" max="5912" width="5.25" style="142" customWidth="1"/>
    <col min="5913" max="5913" width="6.25" style="142" bestFit="1" customWidth="1"/>
    <col min="5914" max="5914" width="5.75" style="142" bestFit="1" customWidth="1"/>
    <col min="5915" max="6138" width="9" style="142"/>
    <col min="6139" max="6139" width="3.75" style="142" customWidth="1"/>
    <col min="6140" max="6140" width="9.625" style="142" customWidth="1"/>
    <col min="6141" max="6165" width="5.25" style="142" customWidth="1"/>
    <col min="6166" max="6166" width="5.75" style="142" bestFit="1" customWidth="1"/>
    <col min="6167" max="6168" width="5.25" style="142" customWidth="1"/>
    <col min="6169" max="6169" width="6.25" style="142" bestFit="1" customWidth="1"/>
    <col min="6170" max="6170" width="5.75" style="142" bestFit="1" customWidth="1"/>
    <col min="6171" max="6394" width="9" style="142"/>
    <col min="6395" max="6395" width="3.75" style="142" customWidth="1"/>
    <col min="6396" max="6396" width="9.625" style="142" customWidth="1"/>
    <col min="6397" max="6421" width="5.25" style="142" customWidth="1"/>
    <col min="6422" max="6422" width="5.75" style="142" bestFit="1" customWidth="1"/>
    <col min="6423" max="6424" width="5.25" style="142" customWidth="1"/>
    <col min="6425" max="6425" width="6.25" style="142" bestFit="1" customWidth="1"/>
    <col min="6426" max="6426" width="5.75" style="142" bestFit="1" customWidth="1"/>
    <col min="6427" max="6650" width="9" style="142"/>
    <col min="6651" max="6651" width="3.75" style="142" customWidth="1"/>
    <col min="6652" max="6652" width="9.625" style="142" customWidth="1"/>
    <col min="6653" max="6677" width="5.25" style="142" customWidth="1"/>
    <col min="6678" max="6678" width="5.75" style="142" bestFit="1" customWidth="1"/>
    <col min="6679" max="6680" width="5.25" style="142" customWidth="1"/>
    <col min="6681" max="6681" width="6.25" style="142" bestFit="1" customWidth="1"/>
    <col min="6682" max="6682" width="5.75" style="142" bestFit="1" customWidth="1"/>
    <col min="6683" max="6906" width="9" style="142"/>
    <col min="6907" max="6907" width="3.75" style="142" customWidth="1"/>
    <col min="6908" max="6908" width="9.625" style="142" customWidth="1"/>
    <col min="6909" max="6933" width="5.25" style="142" customWidth="1"/>
    <col min="6934" max="6934" width="5.75" style="142" bestFit="1" customWidth="1"/>
    <col min="6935" max="6936" width="5.25" style="142" customWidth="1"/>
    <col min="6937" max="6937" width="6.25" style="142" bestFit="1" customWidth="1"/>
    <col min="6938" max="6938" width="5.75" style="142" bestFit="1" customWidth="1"/>
    <col min="6939" max="7162" width="9" style="142"/>
    <col min="7163" max="7163" width="3.75" style="142" customWidth="1"/>
    <col min="7164" max="7164" width="9.625" style="142" customWidth="1"/>
    <col min="7165" max="7189" width="5.25" style="142" customWidth="1"/>
    <col min="7190" max="7190" width="5.75" style="142" bestFit="1" customWidth="1"/>
    <col min="7191" max="7192" width="5.25" style="142" customWidth="1"/>
    <col min="7193" max="7193" width="6.25" style="142" bestFit="1" customWidth="1"/>
    <col min="7194" max="7194" width="5.75" style="142" bestFit="1" customWidth="1"/>
    <col min="7195" max="7418" width="9" style="142"/>
    <col min="7419" max="7419" width="3.75" style="142" customWidth="1"/>
    <col min="7420" max="7420" width="9.625" style="142" customWidth="1"/>
    <col min="7421" max="7445" width="5.25" style="142" customWidth="1"/>
    <col min="7446" max="7446" width="5.75" style="142" bestFit="1" customWidth="1"/>
    <col min="7447" max="7448" width="5.25" style="142" customWidth="1"/>
    <col min="7449" max="7449" width="6.25" style="142" bestFit="1" customWidth="1"/>
    <col min="7450" max="7450" width="5.75" style="142" bestFit="1" customWidth="1"/>
    <col min="7451" max="7674" width="9" style="142"/>
    <col min="7675" max="7675" width="3.75" style="142" customWidth="1"/>
    <col min="7676" max="7676" width="9.625" style="142" customWidth="1"/>
    <col min="7677" max="7701" width="5.25" style="142" customWidth="1"/>
    <col min="7702" max="7702" width="5.75" style="142" bestFit="1" customWidth="1"/>
    <col min="7703" max="7704" width="5.25" style="142" customWidth="1"/>
    <col min="7705" max="7705" width="6.25" style="142" bestFit="1" customWidth="1"/>
    <col min="7706" max="7706" width="5.75" style="142" bestFit="1" customWidth="1"/>
    <col min="7707" max="7930" width="9" style="142"/>
    <col min="7931" max="7931" width="3.75" style="142" customWidth="1"/>
    <col min="7932" max="7932" width="9.625" style="142" customWidth="1"/>
    <col min="7933" max="7957" width="5.25" style="142" customWidth="1"/>
    <col min="7958" max="7958" width="5.75" style="142" bestFit="1" customWidth="1"/>
    <col min="7959" max="7960" width="5.25" style="142" customWidth="1"/>
    <col min="7961" max="7961" width="6.25" style="142" bestFit="1" customWidth="1"/>
    <col min="7962" max="7962" width="5.75" style="142" bestFit="1" customWidth="1"/>
    <col min="7963" max="8186" width="9" style="142"/>
    <col min="8187" max="8187" width="3.75" style="142" customWidth="1"/>
    <col min="8188" max="8188" width="9.625" style="142" customWidth="1"/>
    <col min="8189" max="8213" width="5.25" style="142" customWidth="1"/>
    <col min="8214" max="8214" width="5.75" style="142" bestFit="1" customWidth="1"/>
    <col min="8215" max="8216" width="5.25" style="142" customWidth="1"/>
    <col min="8217" max="8217" width="6.25" style="142" bestFit="1" customWidth="1"/>
    <col min="8218" max="8218" width="5.75" style="142" bestFit="1" customWidth="1"/>
    <col min="8219" max="8442" width="9" style="142"/>
    <col min="8443" max="8443" width="3.75" style="142" customWidth="1"/>
    <col min="8444" max="8444" width="9.625" style="142" customWidth="1"/>
    <col min="8445" max="8469" width="5.25" style="142" customWidth="1"/>
    <col min="8470" max="8470" width="5.75" style="142" bestFit="1" customWidth="1"/>
    <col min="8471" max="8472" width="5.25" style="142" customWidth="1"/>
    <col min="8473" max="8473" width="6.25" style="142" bestFit="1" customWidth="1"/>
    <col min="8474" max="8474" width="5.75" style="142" bestFit="1" customWidth="1"/>
    <col min="8475" max="8698" width="9" style="142"/>
    <col min="8699" max="8699" width="3.75" style="142" customWidth="1"/>
    <col min="8700" max="8700" width="9.625" style="142" customWidth="1"/>
    <col min="8701" max="8725" width="5.25" style="142" customWidth="1"/>
    <col min="8726" max="8726" width="5.75" style="142" bestFit="1" customWidth="1"/>
    <col min="8727" max="8728" width="5.25" style="142" customWidth="1"/>
    <col min="8729" max="8729" width="6.25" style="142" bestFit="1" customWidth="1"/>
    <col min="8730" max="8730" width="5.75" style="142" bestFit="1" customWidth="1"/>
    <col min="8731" max="8954" width="9" style="142"/>
    <col min="8955" max="8955" width="3.75" style="142" customWidth="1"/>
    <col min="8956" max="8956" width="9.625" style="142" customWidth="1"/>
    <col min="8957" max="8981" width="5.25" style="142" customWidth="1"/>
    <col min="8982" max="8982" width="5.75" style="142" bestFit="1" customWidth="1"/>
    <col min="8983" max="8984" width="5.25" style="142" customWidth="1"/>
    <col min="8985" max="8985" width="6.25" style="142" bestFit="1" customWidth="1"/>
    <col min="8986" max="8986" width="5.75" style="142" bestFit="1" customWidth="1"/>
    <col min="8987" max="9210" width="9" style="142"/>
    <col min="9211" max="9211" width="3.75" style="142" customWidth="1"/>
    <col min="9212" max="9212" width="9.625" style="142" customWidth="1"/>
    <col min="9213" max="9237" width="5.25" style="142" customWidth="1"/>
    <col min="9238" max="9238" width="5.75" style="142" bestFit="1" customWidth="1"/>
    <col min="9239" max="9240" width="5.25" style="142" customWidth="1"/>
    <col min="9241" max="9241" width="6.25" style="142" bestFit="1" customWidth="1"/>
    <col min="9242" max="9242" width="5.75" style="142" bestFit="1" customWidth="1"/>
    <col min="9243" max="9466" width="9" style="142"/>
    <col min="9467" max="9467" width="3.75" style="142" customWidth="1"/>
    <col min="9468" max="9468" width="9.625" style="142" customWidth="1"/>
    <col min="9469" max="9493" width="5.25" style="142" customWidth="1"/>
    <col min="9494" max="9494" width="5.75" style="142" bestFit="1" customWidth="1"/>
    <col min="9495" max="9496" width="5.25" style="142" customWidth="1"/>
    <col min="9497" max="9497" width="6.25" style="142" bestFit="1" customWidth="1"/>
    <col min="9498" max="9498" width="5.75" style="142" bestFit="1" customWidth="1"/>
    <col min="9499" max="9722" width="9" style="142"/>
    <col min="9723" max="9723" width="3.75" style="142" customWidth="1"/>
    <col min="9724" max="9724" width="9.625" style="142" customWidth="1"/>
    <col min="9725" max="9749" width="5.25" style="142" customWidth="1"/>
    <col min="9750" max="9750" width="5.75" style="142" bestFit="1" customWidth="1"/>
    <col min="9751" max="9752" width="5.25" style="142" customWidth="1"/>
    <col min="9753" max="9753" width="6.25" style="142" bestFit="1" customWidth="1"/>
    <col min="9754" max="9754" width="5.75" style="142" bestFit="1" customWidth="1"/>
    <col min="9755" max="9978" width="9" style="142"/>
    <col min="9979" max="9979" width="3.75" style="142" customWidth="1"/>
    <col min="9980" max="9980" width="9.625" style="142" customWidth="1"/>
    <col min="9981" max="10005" width="5.25" style="142" customWidth="1"/>
    <col min="10006" max="10006" width="5.75" style="142" bestFit="1" customWidth="1"/>
    <col min="10007" max="10008" width="5.25" style="142" customWidth="1"/>
    <col min="10009" max="10009" width="6.25" style="142" bestFit="1" customWidth="1"/>
    <col min="10010" max="10010" width="5.75" style="142" bestFit="1" customWidth="1"/>
    <col min="10011" max="10234" width="9" style="142"/>
    <col min="10235" max="10235" width="3.75" style="142" customWidth="1"/>
    <col min="10236" max="10236" width="9.625" style="142" customWidth="1"/>
    <col min="10237" max="10261" width="5.25" style="142" customWidth="1"/>
    <col min="10262" max="10262" width="5.75" style="142" bestFit="1" customWidth="1"/>
    <col min="10263" max="10264" width="5.25" style="142" customWidth="1"/>
    <col min="10265" max="10265" width="6.25" style="142" bestFit="1" customWidth="1"/>
    <col min="10266" max="10266" width="5.75" style="142" bestFit="1" customWidth="1"/>
    <col min="10267" max="10490" width="9" style="142"/>
    <col min="10491" max="10491" width="3.75" style="142" customWidth="1"/>
    <col min="10492" max="10492" width="9.625" style="142" customWidth="1"/>
    <col min="10493" max="10517" width="5.25" style="142" customWidth="1"/>
    <col min="10518" max="10518" width="5.75" style="142" bestFit="1" customWidth="1"/>
    <col min="10519" max="10520" width="5.25" style="142" customWidth="1"/>
    <col min="10521" max="10521" width="6.25" style="142" bestFit="1" customWidth="1"/>
    <col min="10522" max="10522" width="5.75" style="142" bestFit="1" customWidth="1"/>
    <col min="10523" max="10746" width="9" style="142"/>
    <col min="10747" max="10747" width="3.75" style="142" customWidth="1"/>
    <col min="10748" max="10748" width="9.625" style="142" customWidth="1"/>
    <col min="10749" max="10773" width="5.25" style="142" customWidth="1"/>
    <col min="10774" max="10774" width="5.75" style="142" bestFit="1" customWidth="1"/>
    <col min="10775" max="10776" width="5.25" style="142" customWidth="1"/>
    <col min="10777" max="10777" width="6.25" style="142" bestFit="1" customWidth="1"/>
    <col min="10778" max="10778" width="5.75" style="142" bestFit="1" customWidth="1"/>
    <col min="10779" max="11002" width="9" style="142"/>
    <col min="11003" max="11003" width="3.75" style="142" customWidth="1"/>
    <col min="11004" max="11004" width="9.625" style="142" customWidth="1"/>
    <col min="11005" max="11029" width="5.25" style="142" customWidth="1"/>
    <col min="11030" max="11030" width="5.75" style="142" bestFit="1" customWidth="1"/>
    <col min="11031" max="11032" width="5.25" style="142" customWidth="1"/>
    <col min="11033" max="11033" width="6.25" style="142" bestFit="1" customWidth="1"/>
    <col min="11034" max="11034" width="5.75" style="142" bestFit="1" customWidth="1"/>
    <col min="11035" max="11258" width="9" style="142"/>
    <col min="11259" max="11259" width="3.75" style="142" customWidth="1"/>
    <col min="11260" max="11260" width="9.625" style="142" customWidth="1"/>
    <col min="11261" max="11285" width="5.25" style="142" customWidth="1"/>
    <col min="11286" max="11286" width="5.75" style="142" bestFit="1" customWidth="1"/>
    <col min="11287" max="11288" width="5.25" style="142" customWidth="1"/>
    <col min="11289" max="11289" width="6.25" style="142" bestFit="1" customWidth="1"/>
    <col min="11290" max="11290" width="5.75" style="142" bestFit="1" customWidth="1"/>
    <col min="11291" max="11514" width="9" style="142"/>
    <col min="11515" max="11515" width="3.75" style="142" customWidth="1"/>
    <col min="11516" max="11516" width="9.625" style="142" customWidth="1"/>
    <col min="11517" max="11541" width="5.25" style="142" customWidth="1"/>
    <col min="11542" max="11542" width="5.75" style="142" bestFit="1" customWidth="1"/>
    <col min="11543" max="11544" width="5.25" style="142" customWidth="1"/>
    <col min="11545" max="11545" width="6.25" style="142" bestFit="1" customWidth="1"/>
    <col min="11546" max="11546" width="5.75" style="142" bestFit="1" customWidth="1"/>
    <col min="11547" max="11770" width="9" style="142"/>
    <col min="11771" max="11771" width="3.75" style="142" customWidth="1"/>
    <col min="11772" max="11772" width="9.625" style="142" customWidth="1"/>
    <col min="11773" max="11797" width="5.25" style="142" customWidth="1"/>
    <col min="11798" max="11798" width="5.75" style="142" bestFit="1" customWidth="1"/>
    <col min="11799" max="11800" width="5.25" style="142" customWidth="1"/>
    <col min="11801" max="11801" width="6.25" style="142" bestFit="1" customWidth="1"/>
    <col min="11802" max="11802" width="5.75" style="142" bestFit="1" customWidth="1"/>
    <col min="11803" max="12026" width="9" style="142"/>
    <col min="12027" max="12027" width="3.75" style="142" customWidth="1"/>
    <col min="12028" max="12028" width="9.625" style="142" customWidth="1"/>
    <col min="12029" max="12053" width="5.25" style="142" customWidth="1"/>
    <col min="12054" max="12054" width="5.75" style="142" bestFit="1" customWidth="1"/>
    <col min="12055" max="12056" width="5.25" style="142" customWidth="1"/>
    <col min="12057" max="12057" width="6.25" style="142" bestFit="1" customWidth="1"/>
    <col min="12058" max="12058" width="5.75" style="142" bestFit="1" customWidth="1"/>
    <col min="12059" max="12282" width="9" style="142"/>
    <col min="12283" max="12283" width="3.75" style="142" customWidth="1"/>
    <col min="12284" max="12284" width="9.625" style="142" customWidth="1"/>
    <col min="12285" max="12309" width="5.25" style="142" customWidth="1"/>
    <col min="12310" max="12310" width="5.75" style="142" bestFit="1" customWidth="1"/>
    <col min="12311" max="12312" width="5.25" style="142" customWidth="1"/>
    <col min="12313" max="12313" width="6.25" style="142" bestFit="1" customWidth="1"/>
    <col min="12314" max="12314" width="5.75" style="142" bestFit="1" customWidth="1"/>
    <col min="12315" max="12538" width="9" style="142"/>
    <col min="12539" max="12539" width="3.75" style="142" customWidth="1"/>
    <col min="12540" max="12540" width="9.625" style="142" customWidth="1"/>
    <col min="12541" max="12565" width="5.25" style="142" customWidth="1"/>
    <col min="12566" max="12566" width="5.75" style="142" bestFit="1" customWidth="1"/>
    <col min="12567" max="12568" width="5.25" style="142" customWidth="1"/>
    <col min="12569" max="12569" width="6.25" style="142" bestFit="1" customWidth="1"/>
    <col min="12570" max="12570" width="5.75" style="142" bestFit="1" customWidth="1"/>
    <col min="12571" max="12794" width="9" style="142"/>
    <col min="12795" max="12795" width="3.75" style="142" customWidth="1"/>
    <col min="12796" max="12796" width="9.625" style="142" customWidth="1"/>
    <col min="12797" max="12821" width="5.25" style="142" customWidth="1"/>
    <col min="12822" max="12822" width="5.75" style="142" bestFit="1" customWidth="1"/>
    <col min="12823" max="12824" width="5.25" style="142" customWidth="1"/>
    <col min="12825" max="12825" width="6.25" style="142" bestFit="1" customWidth="1"/>
    <col min="12826" max="12826" width="5.75" style="142" bestFit="1" customWidth="1"/>
    <col min="12827" max="13050" width="9" style="142"/>
    <col min="13051" max="13051" width="3.75" style="142" customWidth="1"/>
    <col min="13052" max="13052" width="9.625" style="142" customWidth="1"/>
    <col min="13053" max="13077" width="5.25" style="142" customWidth="1"/>
    <col min="13078" max="13078" width="5.75" style="142" bestFit="1" customWidth="1"/>
    <col min="13079" max="13080" width="5.25" style="142" customWidth="1"/>
    <col min="13081" max="13081" width="6.25" style="142" bestFit="1" customWidth="1"/>
    <col min="13082" max="13082" width="5.75" style="142" bestFit="1" customWidth="1"/>
    <col min="13083" max="13306" width="9" style="142"/>
    <col min="13307" max="13307" width="3.75" style="142" customWidth="1"/>
    <col min="13308" max="13308" width="9.625" style="142" customWidth="1"/>
    <col min="13309" max="13333" width="5.25" style="142" customWidth="1"/>
    <col min="13334" max="13334" width="5.75" style="142" bestFit="1" customWidth="1"/>
    <col min="13335" max="13336" width="5.25" style="142" customWidth="1"/>
    <col min="13337" max="13337" width="6.25" style="142" bestFit="1" customWidth="1"/>
    <col min="13338" max="13338" width="5.75" style="142" bestFit="1" customWidth="1"/>
    <col min="13339" max="13562" width="9" style="142"/>
    <col min="13563" max="13563" width="3.75" style="142" customWidth="1"/>
    <col min="13564" max="13564" width="9.625" style="142" customWidth="1"/>
    <col min="13565" max="13589" width="5.25" style="142" customWidth="1"/>
    <col min="13590" max="13590" width="5.75" style="142" bestFit="1" customWidth="1"/>
    <col min="13591" max="13592" width="5.25" style="142" customWidth="1"/>
    <col min="13593" max="13593" width="6.25" style="142" bestFit="1" customWidth="1"/>
    <col min="13594" max="13594" width="5.75" style="142" bestFit="1" customWidth="1"/>
    <col min="13595" max="13818" width="9" style="142"/>
    <col min="13819" max="13819" width="3.75" style="142" customWidth="1"/>
    <col min="13820" max="13820" width="9.625" style="142" customWidth="1"/>
    <col min="13821" max="13845" width="5.25" style="142" customWidth="1"/>
    <col min="13846" max="13846" width="5.75" style="142" bestFit="1" customWidth="1"/>
    <col min="13847" max="13848" width="5.25" style="142" customWidth="1"/>
    <col min="13849" max="13849" width="6.25" style="142" bestFit="1" customWidth="1"/>
    <col min="13850" max="13850" width="5.75" style="142" bestFit="1" customWidth="1"/>
    <col min="13851" max="14074" width="9" style="142"/>
    <col min="14075" max="14075" width="3.75" style="142" customWidth="1"/>
    <col min="14076" max="14076" width="9.625" style="142" customWidth="1"/>
    <col min="14077" max="14101" width="5.25" style="142" customWidth="1"/>
    <col min="14102" max="14102" width="5.75" style="142" bestFit="1" customWidth="1"/>
    <col min="14103" max="14104" width="5.25" style="142" customWidth="1"/>
    <col min="14105" max="14105" width="6.25" style="142" bestFit="1" customWidth="1"/>
    <col min="14106" max="14106" width="5.75" style="142" bestFit="1" customWidth="1"/>
    <col min="14107" max="14330" width="9" style="142"/>
    <col min="14331" max="14331" width="3.75" style="142" customWidth="1"/>
    <col min="14332" max="14332" width="9.625" style="142" customWidth="1"/>
    <col min="14333" max="14357" width="5.25" style="142" customWidth="1"/>
    <col min="14358" max="14358" width="5.75" style="142" bestFit="1" customWidth="1"/>
    <col min="14359" max="14360" width="5.25" style="142" customWidth="1"/>
    <col min="14361" max="14361" width="6.25" style="142" bestFit="1" customWidth="1"/>
    <col min="14362" max="14362" width="5.75" style="142" bestFit="1" customWidth="1"/>
    <col min="14363" max="14586" width="9" style="142"/>
    <col min="14587" max="14587" width="3.75" style="142" customWidth="1"/>
    <col min="14588" max="14588" width="9.625" style="142" customWidth="1"/>
    <col min="14589" max="14613" width="5.25" style="142" customWidth="1"/>
    <col min="14614" max="14614" width="5.75" style="142" bestFit="1" customWidth="1"/>
    <col min="14615" max="14616" width="5.25" style="142" customWidth="1"/>
    <col min="14617" max="14617" width="6.25" style="142" bestFit="1" customWidth="1"/>
    <col min="14618" max="14618" width="5.75" style="142" bestFit="1" customWidth="1"/>
    <col min="14619" max="14842" width="9" style="142"/>
    <col min="14843" max="14843" width="3.75" style="142" customWidth="1"/>
    <col min="14844" max="14844" width="9.625" style="142" customWidth="1"/>
    <col min="14845" max="14869" width="5.25" style="142" customWidth="1"/>
    <col min="14870" max="14870" width="5.75" style="142" bestFit="1" customWidth="1"/>
    <col min="14871" max="14872" width="5.25" style="142" customWidth="1"/>
    <col min="14873" max="14873" width="6.25" style="142" bestFit="1" customWidth="1"/>
    <col min="14874" max="14874" width="5.75" style="142" bestFit="1" customWidth="1"/>
    <col min="14875" max="15098" width="9" style="142"/>
    <col min="15099" max="15099" width="3.75" style="142" customWidth="1"/>
    <col min="15100" max="15100" width="9.625" style="142" customWidth="1"/>
    <col min="15101" max="15125" width="5.25" style="142" customWidth="1"/>
    <col min="15126" max="15126" width="5.75" style="142" bestFit="1" customWidth="1"/>
    <col min="15127" max="15128" width="5.25" style="142" customWidth="1"/>
    <col min="15129" max="15129" width="6.25" style="142" bestFit="1" customWidth="1"/>
    <col min="15130" max="15130" width="5.75" style="142" bestFit="1" customWidth="1"/>
    <col min="15131" max="15354" width="9" style="142"/>
    <col min="15355" max="15355" width="3.75" style="142" customWidth="1"/>
    <col min="15356" max="15356" width="9.625" style="142" customWidth="1"/>
    <col min="15357" max="15381" width="5.25" style="142" customWidth="1"/>
    <col min="15382" max="15382" width="5.75" style="142" bestFit="1" customWidth="1"/>
    <col min="15383" max="15384" width="5.25" style="142" customWidth="1"/>
    <col min="15385" max="15385" width="6.25" style="142" bestFit="1" customWidth="1"/>
    <col min="15386" max="15386" width="5.75" style="142" bestFit="1" customWidth="1"/>
    <col min="15387" max="15610" width="9" style="142"/>
    <col min="15611" max="15611" width="3.75" style="142" customWidth="1"/>
    <col min="15612" max="15612" width="9.625" style="142" customWidth="1"/>
    <col min="15613" max="15637" width="5.25" style="142" customWidth="1"/>
    <col min="15638" max="15638" width="5.75" style="142" bestFit="1" customWidth="1"/>
    <col min="15639" max="15640" width="5.25" style="142" customWidth="1"/>
    <col min="15641" max="15641" width="6.25" style="142" bestFit="1" customWidth="1"/>
    <col min="15642" max="15642" width="5.75" style="142" bestFit="1" customWidth="1"/>
    <col min="15643" max="15866" width="9" style="142"/>
    <col min="15867" max="15867" width="3.75" style="142" customWidth="1"/>
    <col min="15868" max="15868" width="9.625" style="142" customWidth="1"/>
    <col min="15869" max="15893" width="5.25" style="142" customWidth="1"/>
    <col min="15894" max="15894" width="5.75" style="142" bestFit="1" customWidth="1"/>
    <col min="15895" max="15896" width="5.25" style="142" customWidth="1"/>
    <col min="15897" max="15897" width="6.25" style="142" bestFit="1" customWidth="1"/>
    <col min="15898" max="15898" width="5.75" style="142" bestFit="1" customWidth="1"/>
    <col min="15899" max="16122" width="9" style="142"/>
    <col min="16123" max="16123" width="3.75" style="142" customWidth="1"/>
    <col min="16124" max="16124" width="9.625" style="142" customWidth="1"/>
    <col min="16125" max="16149" width="5.25" style="142" customWidth="1"/>
    <col min="16150" max="16150" width="5.75" style="142" bestFit="1" customWidth="1"/>
    <col min="16151" max="16152" width="5.25" style="142" customWidth="1"/>
    <col min="16153" max="16153" width="6.25" style="142" bestFit="1" customWidth="1"/>
    <col min="16154" max="16154" width="5.75" style="142" bestFit="1" customWidth="1"/>
    <col min="16155" max="16384" width="9" style="142"/>
  </cols>
  <sheetData>
    <row r="1" spans="1:33" ht="15" customHeight="1" x14ac:dyDescent="0.15">
      <c r="A1" s="141" t="s">
        <v>144</v>
      </c>
    </row>
    <row r="3" spans="1:33" x14ac:dyDescent="0.15">
      <c r="A3" s="143"/>
      <c r="B3" s="144"/>
      <c r="C3" s="143"/>
      <c r="D3" s="143"/>
      <c r="E3" s="143"/>
      <c r="F3" s="143"/>
      <c r="G3" s="145"/>
      <c r="H3" s="143"/>
      <c r="I3" s="143"/>
      <c r="J3" s="143"/>
      <c r="K3" s="143"/>
      <c r="L3" s="143"/>
      <c r="M3" s="143"/>
      <c r="N3" s="143"/>
      <c r="O3" s="143"/>
      <c r="P3" s="143"/>
      <c r="Q3" s="143"/>
      <c r="R3" s="143"/>
      <c r="S3" s="143"/>
      <c r="T3" s="143"/>
      <c r="U3" s="143"/>
      <c r="V3" s="143"/>
      <c r="W3" s="143"/>
      <c r="AF3" s="146" t="s">
        <v>145</v>
      </c>
    </row>
    <row r="4" spans="1:33" ht="39.75" customHeight="1" x14ac:dyDescent="0.15">
      <c r="A4" s="405" t="s">
        <v>146</v>
      </c>
      <c r="B4" s="406"/>
      <c r="C4" s="407" t="s">
        <v>147</v>
      </c>
      <c r="D4" s="408"/>
      <c r="E4" s="408"/>
      <c r="F4" s="408"/>
      <c r="G4" s="408"/>
      <c r="H4" s="409"/>
      <c r="I4" s="407" t="s">
        <v>148</v>
      </c>
      <c r="J4" s="408"/>
      <c r="K4" s="408"/>
      <c r="L4" s="408"/>
      <c r="M4" s="408"/>
      <c r="N4" s="409"/>
      <c r="O4" s="410" t="s">
        <v>149</v>
      </c>
      <c r="P4" s="411"/>
      <c r="Q4" s="411"/>
      <c r="R4" s="411"/>
      <c r="S4" s="411"/>
      <c r="T4" s="412"/>
      <c r="U4" s="410" t="s">
        <v>150</v>
      </c>
      <c r="V4" s="411"/>
      <c r="W4" s="411"/>
      <c r="X4" s="411"/>
      <c r="Y4" s="411"/>
      <c r="Z4" s="412"/>
      <c r="AA4" s="410" t="s">
        <v>151</v>
      </c>
      <c r="AB4" s="411"/>
      <c r="AC4" s="411"/>
      <c r="AD4" s="411"/>
      <c r="AE4" s="411"/>
      <c r="AF4" s="412"/>
    </row>
    <row r="5" spans="1:33" ht="18.75" customHeight="1" x14ac:dyDescent="0.15">
      <c r="A5" s="403" t="s">
        <v>152</v>
      </c>
      <c r="B5" s="404"/>
      <c r="C5" s="401" t="s">
        <v>153</v>
      </c>
      <c r="D5" s="402"/>
      <c r="E5" s="391" t="s">
        <v>154</v>
      </c>
      <c r="F5" s="402"/>
      <c r="G5" s="391" t="s">
        <v>155</v>
      </c>
      <c r="H5" s="392"/>
      <c r="I5" s="401" t="s">
        <v>153</v>
      </c>
      <c r="J5" s="402"/>
      <c r="K5" s="391" t="s">
        <v>154</v>
      </c>
      <c r="L5" s="402"/>
      <c r="M5" s="391" t="s">
        <v>155</v>
      </c>
      <c r="N5" s="392"/>
      <c r="O5" s="401" t="s">
        <v>153</v>
      </c>
      <c r="P5" s="402"/>
      <c r="Q5" s="391" t="s">
        <v>154</v>
      </c>
      <c r="R5" s="402"/>
      <c r="S5" s="391" t="s">
        <v>155</v>
      </c>
      <c r="T5" s="392"/>
      <c r="U5" s="401" t="s">
        <v>153</v>
      </c>
      <c r="V5" s="402"/>
      <c r="W5" s="391" t="s">
        <v>154</v>
      </c>
      <c r="X5" s="402"/>
      <c r="Y5" s="391" t="s">
        <v>155</v>
      </c>
      <c r="Z5" s="392"/>
      <c r="AA5" s="393" t="s">
        <v>153</v>
      </c>
      <c r="AB5" s="394"/>
      <c r="AC5" s="395" t="s">
        <v>154</v>
      </c>
      <c r="AD5" s="394"/>
      <c r="AE5" s="395" t="s">
        <v>155</v>
      </c>
      <c r="AF5" s="396"/>
    </row>
    <row r="6" spans="1:33" ht="27" customHeight="1" x14ac:dyDescent="0.15">
      <c r="A6" s="397" t="s">
        <v>156</v>
      </c>
      <c r="B6" s="322" t="s">
        <v>157</v>
      </c>
      <c r="C6" s="323">
        <v>159</v>
      </c>
      <c r="D6" s="324">
        <v>-9</v>
      </c>
      <c r="E6" s="325">
        <v>8</v>
      </c>
      <c r="F6" s="326"/>
      <c r="G6" s="327">
        <v>167</v>
      </c>
      <c r="H6" s="328">
        <v>-9</v>
      </c>
      <c r="I6" s="323">
        <v>129</v>
      </c>
      <c r="J6" s="324">
        <v>-3</v>
      </c>
      <c r="K6" s="325">
        <v>8</v>
      </c>
      <c r="L6" s="326"/>
      <c r="M6" s="327">
        <v>137</v>
      </c>
      <c r="N6" s="328">
        <v>-3</v>
      </c>
      <c r="O6" s="323">
        <v>150</v>
      </c>
      <c r="P6" s="324">
        <v>-5</v>
      </c>
      <c r="Q6" s="325">
        <v>9</v>
      </c>
      <c r="R6" s="326"/>
      <c r="S6" s="327">
        <v>159</v>
      </c>
      <c r="T6" s="328">
        <v>-5</v>
      </c>
      <c r="U6" s="323">
        <v>181</v>
      </c>
      <c r="V6" s="324">
        <v>-4</v>
      </c>
      <c r="W6" s="325">
        <v>11</v>
      </c>
      <c r="X6" s="326"/>
      <c r="Y6" s="327">
        <v>192</v>
      </c>
      <c r="Z6" s="328">
        <v>-4</v>
      </c>
      <c r="AA6" s="323">
        <v>223</v>
      </c>
      <c r="AB6" s="324">
        <v>-11</v>
      </c>
      <c r="AC6" s="325">
        <v>10</v>
      </c>
      <c r="AD6" s="329"/>
      <c r="AE6" s="327">
        <v>233</v>
      </c>
      <c r="AF6" s="328">
        <v>-11</v>
      </c>
    </row>
    <row r="7" spans="1:33" ht="27" customHeight="1" x14ac:dyDescent="0.15">
      <c r="A7" s="398"/>
      <c r="B7" s="147" t="s">
        <v>158</v>
      </c>
      <c r="C7" s="148">
        <v>9</v>
      </c>
      <c r="D7" s="149"/>
      <c r="E7" s="150">
        <v>0</v>
      </c>
      <c r="F7" s="151"/>
      <c r="G7" s="152">
        <v>9</v>
      </c>
      <c r="H7" s="153"/>
      <c r="I7" s="148">
        <v>17</v>
      </c>
      <c r="J7" s="149">
        <v>-3</v>
      </c>
      <c r="K7" s="150">
        <v>2</v>
      </c>
      <c r="L7" s="151"/>
      <c r="M7" s="152">
        <v>19</v>
      </c>
      <c r="N7" s="153">
        <v>-3</v>
      </c>
      <c r="O7" s="148">
        <v>12</v>
      </c>
      <c r="P7" s="149"/>
      <c r="Q7" s="150">
        <v>0</v>
      </c>
      <c r="R7" s="151"/>
      <c r="S7" s="152">
        <v>12</v>
      </c>
      <c r="T7" s="153"/>
      <c r="U7" s="148">
        <v>17</v>
      </c>
      <c r="V7" s="149">
        <v>-1</v>
      </c>
      <c r="W7" s="150">
        <v>0</v>
      </c>
      <c r="X7" s="151"/>
      <c r="Y7" s="152">
        <v>17</v>
      </c>
      <c r="Z7" s="153">
        <v>-1</v>
      </c>
      <c r="AA7" s="148">
        <v>22</v>
      </c>
      <c r="AB7" s="154"/>
      <c r="AC7" s="150">
        <v>0</v>
      </c>
      <c r="AD7" s="155"/>
      <c r="AE7" s="152">
        <v>22</v>
      </c>
      <c r="AF7" s="156"/>
    </row>
    <row r="8" spans="1:33" ht="27" customHeight="1" x14ac:dyDescent="0.15">
      <c r="A8" s="398"/>
      <c r="B8" s="147" t="s">
        <v>159</v>
      </c>
      <c r="C8" s="148">
        <v>27</v>
      </c>
      <c r="D8" s="149">
        <v>-3</v>
      </c>
      <c r="E8" s="150">
        <v>12</v>
      </c>
      <c r="F8" s="151"/>
      <c r="G8" s="150">
        <v>39</v>
      </c>
      <c r="H8" s="157">
        <v>-3</v>
      </c>
      <c r="I8" s="148">
        <v>29</v>
      </c>
      <c r="J8" s="149">
        <v>-4</v>
      </c>
      <c r="K8" s="150">
        <v>10</v>
      </c>
      <c r="L8" s="151"/>
      <c r="M8" s="150">
        <v>39</v>
      </c>
      <c r="N8" s="157">
        <v>-4</v>
      </c>
      <c r="O8" s="148">
        <v>31</v>
      </c>
      <c r="P8" s="149">
        <v>-6</v>
      </c>
      <c r="Q8" s="150">
        <v>8</v>
      </c>
      <c r="R8" s="151"/>
      <c r="S8" s="150">
        <v>39</v>
      </c>
      <c r="T8" s="157">
        <v>-6</v>
      </c>
      <c r="U8" s="148">
        <v>23</v>
      </c>
      <c r="V8" s="149"/>
      <c r="W8" s="150">
        <v>8</v>
      </c>
      <c r="X8" s="151"/>
      <c r="Y8" s="150">
        <v>31</v>
      </c>
      <c r="Z8" s="157"/>
      <c r="AA8" s="148">
        <v>24</v>
      </c>
      <c r="AB8" s="149">
        <v>-2</v>
      </c>
      <c r="AC8" s="150">
        <v>14</v>
      </c>
      <c r="AD8" s="155"/>
      <c r="AE8" s="150">
        <v>38</v>
      </c>
      <c r="AF8" s="157">
        <v>-2</v>
      </c>
      <c r="AG8" s="158"/>
    </row>
    <row r="9" spans="1:33" ht="27" customHeight="1" x14ac:dyDescent="0.15">
      <c r="A9" s="398"/>
      <c r="B9" s="147" t="s">
        <v>160</v>
      </c>
      <c r="C9" s="148">
        <v>0</v>
      </c>
      <c r="D9" s="149"/>
      <c r="E9" s="150">
        <v>0</v>
      </c>
      <c r="F9" s="151"/>
      <c r="G9" s="150">
        <v>0</v>
      </c>
      <c r="H9" s="153"/>
      <c r="I9" s="148">
        <v>3</v>
      </c>
      <c r="J9" s="149"/>
      <c r="K9" s="150">
        <v>0</v>
      </c>
      <c r="L9" s="151"/>
      <c r="M9" s="150">
        <v>3</v>
      </c>
      <c r="N9" s="153"/>
      <c r="O9" s="148">
        <v>1</v>
      </c>
      <c r="P9" s="149"/>
      <c r="Q9" s="150">
        <v>0</v>
      </c>
      <c r="R9" s="151"/>
      <c r="S9" s="150">
        <v>1</v>
      </c>
      <c r="T9" s="153"/>
      <c r="U9" s="148">
        <v>2</v>
      </c>
      <c r="V9" s="149"/>
      <c r="W9" s="150">
        <v>1</v>
      </c>
      <c r="X9" s="151"/>
      <c r="Y9" s="150">
        <v>3</v>
      </c>
      <c r="Z9" s="153"/>
      <c r="AA9" s="148">
        <v>0</v>
      </c>
      <c r="AB9" s="154"/>
      <c r="AC9" s="150">
        <v>1</v>
      </c>
      <c r="AD9" s="155"/>
      <c r="AE9" s="150">
        <v>1</v>
      </c>
      <c r="AF9" s="156"/>
    </row>
    <row r="10" spans="1:33" ht="27" customHeight="1" x14ac:dyDescent="0.15">
      <c r="A10" s="398"/>
      <c r="B10" s="147" t="s">
        <v>161</v>
      </c>
      <c r="C10" s="148">
        <v>33</v>
      </c>
      <c r="D10" s="149">
        <v>-4</v>
      </c>
      <c r="E10" s="150">
        <v>2</v>
      </c>
      <c r="F10" s="151"/>
      <c r="G10" s="150">
        <v>35</v>
      </c>
      <c r="H10" s="157">
        <v>-4</v>
      </c>
      <c r="I10" s="148">
        <v>41</v>
      </c>
      <c r="J10" s="149">
        <v>-2</v>
      </c>
      <c r="K10" s="150">
        <v>2</v>
      </c>
      <c r="L10" s="151"/>
      <c r="M10" s="150">
        <v>43</v>
      </c>
      <c r="N10" s="157">
        <v>-2</v>
      </c>
      <c r="O10" s="148">
        <v>36</v>
      </c>
      <c r="P10" s="149">
        <v>-1</v>
      </c>
      <c r="Q10" s="150">
        <v>4</v>
      </c>
      <c r="R10" s="151"/>
      <c r="S10" s="150">
        <v>40</v>
      </c>
      <c r="T10" s="157">
        <v>-1</v>
      </c>
      <c r="U10" s="148">
        <v>43</v>
      </c>
      <c r="V10" s="149">
        <v>-3</v>
      </c>
      <c r="W10" s="150">
        <v>4</v>
      </c>
      <c r="X10" s="151"/>
      <c r="Y10" s="150">
        <v>47</v>
      </c>
      <c r="Z10" s="157">
        <v>-3</v>
      </c>
      <c r="AA10" s="148">
        <v>50</v>
      </c>
      <c r="AB10" s="154"/>
      <c r="AC10" s="150">
        <v>2</v>
      </c>
      <c r="AD10" s="155"/>
      <c r="AE10" s="150">
        <v>52</v>
      </c>
      <c r="AF10" s="159"/>
    </row>
    <row r="11" spans="1:33" ht="27" customHeight="1" x14ac:dyDescent="0.15">
      <c r="A11" s="398"/>
      <c r="B11" s="160" t="s">
        <v>162</v>
      </c>
      <c r="C11" s="161">
        <v>158</v>
      </c>
      <c r="D11" s="162">
        <v>-31</v>
      </c>
      <c r="E11" s="163">
        <v>5</v>
      </c>
      <c r="F11" s="164"/>
      <c r="G11" s="163">
        <v>163</v>
      </c>
      <c r="H11" s="153">
        <v>-31</v>
      </c>
      <c r="I11" s="161">
        <v>168</v>
      </c>
      <c r="J11" s="162">
        <v>-29</v>
      </c>
      <c r="K11" s="163">
        <v>9</v>
      </c>
      <c r="L11" s="164"/>
      <c r="M11" s="163">
        <v>177</v>
      </c>
      <c r="N11" s="153">
        <v>-29</v>
      </c>
      <c r="O11" s="161">
        <v>199</v>
      </c>
      <c r="P11" s="162">
        <v>-35</v>
      </c>
      <c r="Q11" s="163">
        <v>15</v>
      </c>
      <c r="R11" s="164"/>
      <c r="S11" s="163">
        <v>214</v>
      </c>
      <c r="T11" s="153">
        <v>-35</v>
      </c>
      <c r="U11" s="161">
        <v>180</v>
      </c>
      <c r="V11" s="162">
        <v>-24</v>
      </c>
      <c r="W11" s="163">
        <v>2</v>
      </c>
      <c r="X11" s="164"/>
      <c r="Y11" s="163">
        <v>182</v>
      </c>
      <c r="Z11" s="153">
        <v>-24</v>
      </c>
      <c r="AA11" s="161">
        <v>169</v>
      </c>
      <c r="AB11" s="162">
        <v>-25</v>
      </c>
      <c r="AC11" s="163">
        <v>6</v>
      </c>
      <c r="AD11" s="165"/>
      <c r="AE11" s="163">
        <v>175</v>
      </c>
      <c r="AF11" s="153">
        <v>-25</v>
      </c>
    </row>
    <row r="12" spans="1:33" ht="27" customHeight="1" x14ac:dyDescent="0.15">
      <c r="A12" s="398"/>
      <c r="B12" s="166" t="s">
        <v>163</v>
      </c>
      <c r="C12" s="167">
        <v>14</v>
      </c>
      <c r="D12" s="168">
        <v>-1</v>
      </c>
      <c r="E12" s="169">
        <v>0</v>
      </c>
      <c r="F12" s="170"/>
      <c r="G12" s="169">
        <v>14</v>
      </c>
      <c r="H12" s="157">
        <v>-1</v>
      </c>
      <c r="I12" s="167">
        <v>11</v>
      </c>
      <c r="J12" s="168"/>
      <c r="K12" s="169">
        <v>1</v>
      </c>
      <c r="L12" s="170"/>
      <c r="M12" s="169">
        <v>12</v>
      </c>
      <c r="N12" s="157"/>
      <c r="O12" s="167">
        <v>9</v>
      </c>
      <c r="P12" s="168"/>
      <c r="Q12" s="169">
        <v>2</v>
      </c>
      <c r="R12" s="170"/>
      <c r="S12" s="169">
        <v>11</v>
      </c>
      <c r="T12" s="157"/>
      <c r="U12" s="167">
        <v>12</v>
      </c>
      <c r="V12" s="168">
        <v>-1</v>
      </c>
      <c r="W12" s="169">
        <v>0</v>
      </c>
      <c r="X12" s="170"/>
      <c r="Y12" s="169">
        <v>12</v>
      </c>
      <c r="Z12" s="157">
        <v>-1</v>
      </c>
      <c r="AA12" s="167">
        <v>13</v>
      </c>
      <c r="AB12" s="171"/>
      <c r="AC12" s="169">
        <v>2</v>
      </c>
      <c r="AD12" s="172"/>
      <c r="AE12" s="169">
        <v>15</v>
      </c>
      <c r="AF12" s="159"/>
    </row>
    <row r="13" spans="1:33" ht="27" customHeight="1" thickBot="1" x14ac:dyDescent="0.2">
      <c r="A13" s="399"/>
      <c r="B13" s="173" t="s">
        <v>164</v>
      </c>
      <c r="C13" s="174">
        <v>400</v>
      </c>
      <c r="D13" s="175">
        <v>-48</v>
      </c>
      <c r="E13" s="176">
        <v>27</v>
      </c>
      <c r="F13" s="177"/>
      <c r="G13" s="176">
        <v>427</v>
      </c>
      <c r="H13" s="178">
        <v>-48</v>
      </c>
      <c r="I13" s="174">
        <v>398</v>
      </c>
      <c r="J13" s="175">
        <v>-41</v>
      </c>
      <c r="K13" s="176">
        <v>32</v>
      </c>
      <c r="L13" s="177"/>
      <c r="M13" s="176">
        <v>430</v>
      </c>
      <c r="N13" s="178">
        <v>-41</v>
      </c>
      <c r="O13" s="174">
        <v>438</v>
      </c>
      <c r="P13" s="175">
        <v>-47</v>
      </c>
      <c r="Q13" s="176">
        <v>38</v>
      </c>
      <c r="R13" s="177"/>
      <c r="S13" s="176">
        <v>476</v>
      </c>
      <c r="T13" s="178">
        <v>-47</v>
      </c>
      <c r="U13" s="174">
        <v>458</v>
      </c>
      <c r="V13" s="175">
        <v>-33</v>
      </c>
      <c r="W13" s="176">
        <v>26</v>
      </c>
      <c r="X13" s="177"/>
      <c r="Y13" s="176">
        <v>484</v>
      </c>
      <c r="Z13" s="178">
        <v>-33</v>
      </c>
      <c r="AA13" s="174">
        <v>501</v>
      </c>
      <c r="AB13" s="175">
        <v>-38</v>
      </c>
      <c r="AC13" s="176">
        <v>35</v>
      </c>
      <c r="AD13" s="179"/>
      <c r="AE13" s="176">
        <v>536</v>
      </c>
      <c r="AF13" s="178">
        <v>-38</v>
      </c>
    </row>
    <row r="14" spans="1:33" ht="27" customHeight="1" thickTop="1" x14ac:dyDescent="0.15">
      <c r="A14" s="400" t="s">
        <v>165</v>
      </c>
      <c r="B14" s="330" t="s">
        <v>157</v>
      </c>
      <c r="C14" s="331">
        <v>185</v>
      </c>
      <c r="D14" s="332">
        <v>-9</v>
      </c>
      <c r="E14" s="333">
        <v>10</v>
      </c>
      <c r="F14" s="334"/>
      <c r="G14" s="333">
        <v>195</v>
      </c>
      <c r="H14" s="335">
        <v>-9</v>
      </c>
      <c r="I14" s="331">
        <v>159</v>
      </c>
      <c r="J14" s="332">
        <v>-5</v>
      </c>
      <c r="K14" s="333">
        <v>8</v>
      </c>
      <c r="L14" s="336">
        <v>-1</v>
      </c>
      <c r="M14" s="333">
        <v>167</v>
      </c>
      <c r="N14" s="335">
        <v>-6</v>
      </c>
      <c r="O14" s="331">
        <v>156</v>
      </c>
      <c r="P14" s="332">
        <v>-6</v>
      </c>
      <c r="Q14" s="333">
        <v>2</v>
      </c>
      <c r="R14" s="336"/>
      <c r="S14" s="333">
        <v>158</v>
      </c>
      <c r="T14" s="335">
        <v>-6</v>
      </c>
      <c r="U14" s="331">
        <v>193</v>
      </c>
      <c r="V14" s="332">
        <v>-7</v>
      </c>
      <c r="W14" s="333">
        <v>5</v>
      </c>
      <c r="X14" s="336"/>
      <c r="Y14" s="333">
        <v>198</v>
      </c>
      <c r="Z14" s="335">
        <v>-7</v>
      </c>
      <c r="AA14" s="331">
        <v>204</v>
      </c>
      <c r="AB14" s="332">
        <v>-4</v>
      </c>
      <c r="AC14" s="333">
        <v>3</v>
      </c>
      <c r="AD14" s="337"/>
      <c r="AE14" s="333">
        <v>207</v>
      </c>
      <c r="AF14" s="335">
        <v>-4</v>
      </c>
    </row>
    <row r="15" spans="1:33" ht="27" customHeight="1" x14ac:dyDescent="0.15">
      <c r="A15" s="398"/>
      <c r="B15" s="147" t="s">
        <v>158</v>
      </c>
      <c r="C15" s="148">
        <v>26</v>
      </c>
      <c r="D15" s="180"/>
      <c r="E15" s="150">
        <v>0</v>
      </c>
      <c r="F15" s="181"/>
      <c r="G15" s="150">
        <v>26</v>
      </c>
      <c r="H15" s="153"/>
      <c r="I15" s="148">
        <v>24</v>
      </c>
      <c r="J15" s="180">
        <v>-3</v>
      </c>
      <c r="K15" s="150">
        <v>0</v>
      </c>
      <c r="L15" s="182"/>
      <c r="M15" s="150">
        <v>24</v>
      </c>
      <c r="N15" s="153">
        <v>-3</v>
      </c>
      <c r="O15" s="148">
        <v>21</v>
      </c>
      <c r="P15" s="180">
        <v>-1</v>
      </c>
      <c r="Q15" s="150">
        <v>1</v>
      </c>
      <c r="R15" s="182"/>
      <c r="S15" s="150">
        <v>22</v>
      </c>
      <c r="T15" s="153">
        <v>-1</v>
      </c>
      <c r="U15" s="148">
        <v>23</v>
      </c>
      <c r="V15" s="180">
        <v>-4</v>
      </c>
      <c r="W15" s="150">
        <v>0</v>
      </c>
      <c r="X15" s="182"/>
      <c r="Y15" s="150">
        <v>23</v>
      </c>
      <c r="Z15" s="153">
        <v>-4</v>
      </c>
      <c r="AA15" s="148">
        <v>29</v>
      </c>
      <c r="AB15" s="180">
        <v>-2</v>
      </c>
      <c r="AC15" s="150">
        <v>0</v>
      </c>
      <c r="AD15" s="155"/>
      <c r="AE15" s="150">
        <v>29</v>
      </c>
      <c r="AF15" s="153">
        <v>-2</v>
      </c>
    </row>
    <row r="16" spans="1:33" ht="27" customHeight="1" x14ac:dyDescent="0.15">
      <c r="A16" s="398"/>
      <c r="B16" s="183" t="s">
        <v>166</v>
      </c>
      <c r="C16" s="184">
        <v>78</v>
      </c>
      <c r="D16" s="185">
        <v>-1</v>
      </c>
      <c r="E16" s="186">
        <v>4</v>
      </c>
      <c r="F16" s="187"/>
      <c r="G16" s="186">
        <v>82</v>
      </c>
      <c r="H16" s="157">
        <v>-1</v>
      </c>
      <c r="I16" s="184">
        <v>71</v>
      </c>
      <c r="J16" s="185">
        <v>-1</v>
      </c>
      <c r="K16" s="186">
        <v>5</v>
      </c>
      <c r="L16" s="188"/>
      <c r="M16" s="186">
        <v>76</v>
      </c>
      <c r="N16" s="157">
        <v>-1</v>
      </c>
      <c r="O16" s="184">
        <v>68</v>
      </c>
      <c r="P16" s="185">
        <v>-1</v>
      </c>
      <c r="Q16" s="186">
        <v>6</v>
      </c>
      <c r="R16" s="188"/>
      <c r="S16" s="186">
        <v>74</v>
      </c>
      <c r="T16" s="157">
        <v>-1</v>
      </c>
      <c r="U16" s="184">
        <v>76</v>
      </c>
      <c r="V16" s="185">
        <v>-2</v>
      </c>
      <c r="W16" s="186">
        <v>2</v>
      </c>
      <c r="X16" s="188"/>
      <c r="Y16" s="186">
        <v>78</v>
      </c>
      <c r="Z16" s="157">
        <v>-2</v>
      </c>
      <c r="AA16" s="184">
        <v>69</v>
      </c>
      <c r="AB16" s="185">
        <v>-4</v>
      </c>
      <c r="AC16" s="186">
        <v>3</v>
      </c>
      <c r="AD16" s="189"/>
      <c r="AE16" s="186">
        <v>72</v>
      </c>
      <c r="AF16" s="157">
        <v>-4</v>
      </c>
    </row>
    <row r="17" spans="1:32" ht="27" customHeight="1" thickBot="1" x14ac:dyDescent="0.2">
      <c r="A17" s="399"/>
      <c r="B17" s="190" t="s">
        <v>164</v>
      </c>
      <c r="C17" s="191">
        <v>289</v>
      </c>
      <c r="D17" s="192">
        <v>-10</v>
      </c>
      <c r="E17" s="193">
        <v>14</v>
      </c>
      <c r="F17" s="194"/>
      <c r="G17" s="193">
        <v>303</v>
      </c>
      <c r="H17" s="178">
        <v>-10</v>
      </c>
      <c r="I17" s="191">
        <v>254</v>
      </c>
      <c r="J17" s="192">
        <v>-9</v>
      </c>
      <c r="K17" s="193">
        <v>13</v>
      </c>
      <c r="L17" s="195">
        <v>-1</v>
      </c>
      <c r="M17" s="193">
        <v>267</v>
      </c>
      <c r="N17" s="178">
        <v>-10</v>
      </c>
      <c r="O17" s="191">
        <v>245</v>
      </c>
      <c r="P17" s="192">
        <v>-8</v>
      </c>
      <c r="Q17" s="193">
        <v>9</v>
      </c>
      <c r="R17" s="195"/>
      <c r="S17" s="193">
        <v>254</v>
      </c>
      <c r="T17" s="178">
        <v>-8</v>
      </c>
      <c r="U17" s="191">
        <v>292</v>
      </c>
      <c r="V17" s="192">
        <v>-13</v>
      </c>
      <c r="W17" s="193">
        <v>7</v>
      </c>
      <c r="X17" s="195"/>
      <c r="Y17" s="193">
        <v>299</v>
      </c>
      <c r="Z17" s="178">
        <v>-13</v>
      </c>
      <c r="AA17" s="191">
        <v>302</v>
      </c>
      <c r="AB17" s="192">
        <v>-10</v>
      </c>
      <c r="AC17" s="193">
        <v>6</v>
      </c>
      <c r="AD17" s="196"/>
      <c r="AE17" s="193">
        <v>308</v>
      </c>
      <c r="AF17" s="178">
        <v>-10</v>
      </c>
    </row>
    <row r="18" spans="1:32" ht="35.25" customHeight="1" thickTop="1" thickBot="1" x14ac:dyDescent="0.2">
      <c r="A18" s="386" t="s">
        <v>167</v>
      </c>
      <c r="B18" s="387"/>
      <c r="C18" s="184">
        <v>689</v>
      </c>
      <c r="D18" s="185">
        <v>-58</v>
      </c>
      <c r="E18" s="186">
        <v>41</v>
      </c>
      <c r="F18" s="187"/>
      <c r="G18" s="186">
        <v>730</v>
      </c>
      <c r="H18" s="157">
        <v>-58</v>
      </c>
      <c r="I18" s="184">
        <v>652</v>
      </c>
      <c r="J18" s="185">
        <v>-50</v>
      </c>
      <c r="K18" s="186">
        <v>45</v>
      </c>
      <c r="L18" s="188">
        <v>-1</v>
      </c>
      <c r="M18" s="186">
        <v>697</v>
      </c>
      <c r="N18" s="157">
        <v>-51</v>
      </c>
      <c r="O18" s="184">
        <v>683</v>
      </c>
      <c r="P18" s="185">
        <v>-55</v>
      </c>
      <c r="Q18" s="186">
        <v>47</v>
      </c>
      <c r="R18" s="188"/>
      <c r="S18" s="186">
        <v>730</v>
      </c>
      <c r="T18" s="157">
        <v>-55</v>
      </c>
      <c r="U18" s="184">
        <v>750</v>
      </c>
      <c r="V18" s="185">
        <v>-46</v>
      </c>
      <c r="W18" s="186">
        <v>33</v>
      </c>
      <c r="X18" s="188"/>
      <c r="Y18" s="186">
        <v>783</v>
      </c>
      <c r="Z18" s="157">
        <v>-46</v>
      </c>
      <c r="AA18" s="184">
        <v>803</v>
      </c>
      <c r="AB18" s="185">
        <v>-48</v>
      </c>
      <c r="AC18" s="186">
        <v>41</v>
      </c>
      <c r="AD18" s="189"/>
      <c r="AE18" s="186">
        <v>844</v>
      </c>
      <c r="AF18" s="157">
        <v>-48</v>
      </c>
    </row>
    <row r="19" spans="1:32" ht="65.25" customHeight="1" thickTop="1" x14ac:dyDescent="0.15">
      <c r="A19" s="338" t="s">
        <v>168</v>
      </c>
      <c r="B19" s="339" t="s">
        <v>169</v>
      </c>
      <c r="C19" s="340">
        <v>104</v>
      </c>
      <c r="D19" s="341">
        <v>-6</v>
      </c>
      <c r="E19" s="342">
        <v>6</v>
      </c>
      <c r="F19" s="343"/>
      <c r="G19" s="342">
        <v>110</v>
      </c>
      <c r="H19" s="344">
        <v>-6</v>
      </c>
      <c r="I19" s="340">
        <v>92</v>
      </c>
      <c r="J19" s="341">
        <v>-4</v>
      </c>
      <c r="K19" s="342">
        <v>2</v>
      </c>
      <c r="L19" s="345"/>
      <c r="M19" s="342">
        <v>94</v>
      </c>
      <c r="N19" s="344">
        <v>-4</v>
      </c>
      <c r="O19" s="340">
        <v>104</v>
      </c>
      <c r="P19" s="341">
        <v>-10</v>
      </c>
      <c r="Q19" s="342">
        <v>4</v>
      </c>
      <c r="R19" s="341">
        <v>-1</v>
      </c>
      <c r="S19" s="342">
        <v>108</v>
      </c>
      <c r="T19" s="344">
        <v>-11</v>
      </c>
      <c r="U19" s="340">
        <v>99</v>
      </c>
      <c r="V19" s="341">
        <v>-6</v>
      </c>
      <c r="W19" s="342">
        <v>1</v>
      </c>
      <c r="X19" s="341"/>
      <c r="Y19" s="342">
        <v>100</v>
      </c>
      <c r="Z19" s="344">
        <v>-6</v>
      </c>
      <c r="AA19" s="340">
        <v>97</v>
      </c>
      <c r="AB19" s="341">
        <v>-4</v>
      </c>
      <c r="AC19" s="342">
        <v>3</v>
      </c>
      <c r="AD19" s="346"/>
      <c r="AE19" s="333">
        <v>100</v>
      </c>
      <c r="AF19" s="344">
        <v>-4</v>
      </c>
    </row>
    <row r="20" spans="1:32" ht="27" customHeight="1" x14ac:dyDescent="0.15">
      <c r="A20" s="388" t="s">
        <v>170</v>
      </c>
      <c r="B20" s="389"/>
      <c r="C20" s="197">
        <v>793</v>
      </c>
      <c r="D20" s="198">
        <v>-64</v>
      </c>
      <c r="E20" s="199">
        <v>47</v>
      </c>
      <c r="F20" s="200"/>
      <c r="G20" s="201">
        <v>840</v>
      </c>
      <c r="H20" s="202">
        <v>-64</v>
      </c>
      <c r="I20" s="197">
        <v>744</v>
      </c>
      <c r="J20" s="198">
        <v>-54</v>
      </c>
      <c r="K20" s="199">
        <v>47</v>
      </c>
      <c r="L20" s="203">
        <v>-1</v>
      </c>
      <c r="M20" s="201">
        <v>791</v>
      </c>
      <c r="N20" s="202">
        <v>-55</v>
      </c>
      <c r="O20" s="197">
        <v>787</v>
      </c>
      <c r="P20" s="198">
        <v>-65</v>
      </c>
      <c r="Q20" s="199">
        <v>51</v>
      </c>
      <c r="R20" s="203">
        <v>-1</v>
      </c>
      <c r="S20" s="201">
        <v>838</v>
      </c>
      <c r="T20" s="202">
        <v>-66</v>
      </c>
      <c r="U20" s="197">
        <v>849</v>
      </c>
      <c r="V20" s="198">
        <v>-52</v>
      </c>
      <c r="W20" s="199">
        <v>34</v>
      </c>
      <c r="X20" s="203"/>
      <c r="Y20" s="201">
        <v>883</v>
      </c>
      <c r="Z20" s="202">
        <v>-52</v>
      </c>
      <c r="AA20" s="197">
        <v>900</v>
      </c>
      <c r="AB20" s="198">
        <v>-52</v>
      </c>
      <c r="AC20" s="199">
        <v>44</v>
      </c>
      <c r="AD20" s="204"/>
      <c r="AE20" s="201">
        <v>944</v>
      </c>
      <c r="AF20" s="202">
        <v>-52</v>
      </c>
    </row>
    <row r="21" spans="1:32" ht="13.5" customHeight="1" x14ac:dyDescent="0.15">
      <c r="A21" s="143"/>
      <c r="B21" s="390" t="s">
        <v>171</v>
      </c>
      <c r="C21" s="390"/>
      <c r="D21" s="390"/>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row>
    <row r="22" spans="1:32" x14ac:dyDescent="0.15">
      <c r="B22" s="143" t="s">
        <v>172</v>
      </c>
      <c r="C22" s="205"/>
      <c r="D22" s="205"/>
      <c r="E22" s="205"/>
      <c r="F22" s="205"/>
      <c r="G22" s="205"/>
      <c r="H22" s="205"/>
      <c r="I22" s="205"/>
      <c r="J22" s="205"/>
      <c r="K22" s="143"/>
      <c r="L22" s="143"/>
      <c r="M22" s="143"/>
      <c r="N22" s="143"/>
      <c r="O22" s="205"/>
      <c r="P22" s="205"/>
      <c r="Q22" s="143"/>
      <c r="R22" s="143"/>
      <c r="S22" s="143"/>
      <c r="T22" s="143"/>
    </row>
    <row r="23" spans="1:32" x14ac:dyDescent="0.15">
      <c r="B23" s="143"/>
    </row>
    <row r="24" spans="1:32" x14ac:dyDescent="0.15">
      <c r="B24" s="143"/>
    </row>
    <row r="25" spans="1:32" x14ac:dyDescent="0.15">
      <c r="B25" s="143"/>
    </row>
    <row r="26" spans="1:32" x14ac:dyDescent="0.15">
      <c r="B26" s="143"/>
    </row>
  </sheetData>
  <mergeCells count="27">
    <mergeCell ref="AA4:AF4"/>
    <mergeCell ref="A4:B4"/>
    <mergeCell ref="C4:H4"/>
    <mergeCell ref="I4:N4"/>
    <mergeCell ref="O4:T4"/>
    <mergeCell ref="U4:Z4"/>
    <mergeCell ref="C5:D5"/>
    <mergeCell ref="E5:F5"/>
    <mergeCell ref="G5:H5"/>
    <mergeCell ref="I5:J5"/>
    <mergeCell ref="K5:L5"/>
    <mergeCell ref="A18:B18"/>
    <mergeCell ref="A20:B20"/>
    <mergeCell ref="B21:AF21"/>
    <mergeCell ref="Y5:Z5"/>
    <mergeCell ref="AA5:AB5"/>
    <mergeCell ref="AC5:AD5"/>
    <mergeCell ref="AE5:AF5"/>
    <mergeCell ref="A6:A13"/>
    <mergeCell ref="A14:A17"/>
    <mergeCell ref="M5:N5"/>
    <mergeCell ref="O5:P5"/>
    <mergeCell ref="Q5:R5"/>
    <mergeCell ref="S5:T5"/>
    <mergeCell ref="U5:V5"/>
    <mergeCell ref="W5:X5"/>
    <mergeCell ref="A5:B5"/>
  </mergeCells>
  <phoneticPr fontId="2"/>
  <pageMargins left="0.70866141732283472" right="0.70866141732283472" top="0.74803149606299213" bottom="0.74803149606299213"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BA91-DC44-4A1A-BB0D-90CFFBDEDA6F}">
  <sheetPr>
    <pageSetUpPr fitToPage="1"/>
  </sheetPr>
  <dimension ref="A1:R27"/>
  <sheetViews>
    <sheetView showGridLines="0" view="pageLayout" zoomScale="89" zoomScaleNormal="100" zoomScalePageLayoutView="89" workbookViewId="0">
      <selection activeCell="L22" sqref="L22"/>
    </sheetView>
  </sheetViews>
  <sheetFormatPr defaultRowHeight="13.5" x14ac:dyDescent="0.15"/>
  <cols>
    <col min="1" max="1" width="3.5" customWidth="1"/>
    <col min="2" max="2" width="7.25" customWidth="1"/>
    <col min="3" max="3" width="13.875" bestFit="1" customWidth="1"/>
    <col min="4" max="14" width="7.625" customWidth="1"/>
    <col min="15" max="17" width="6.875" customWidth="1"/>
    <col min="18" max="18" width="5.625" customWidth="1"/>
  </cols>
  <sheetData>
    <row r="1" spans="1:18" ht="13.5" customHeight="1" x14ac:dyDescent="0.15">
      <c r="A1" s="13" t="s">
        <v>173</v>
      </c>
    </row>
    <row r="2" spans="1:18" ht="13.5" customHeight="1" x14ac:dyDescent="0.15"/>
    <row r="3" spans="1:18" ht="13.5" customHeight="1" x14ac:dyDescent="0.15">
      <c r="B3" s="21"/>
      <c r="R3" s="14" t="s">
        <v>7</v>
      </c>
    </row>
    <row r="4" spans="1:18" ht="19.5" customHeight="1" x14ac:dyDescent="0.15">
      <c r="A4" s="206"/>
      <c r="C4" s="207" t="s">
        <v>8</v>
      </c>
      <c r="D4" s="16" t="s">
        <v>9</v>
      </c>
      <c r="E4" s="16" t="s">
        <v>9</v>
      </c>
      <c r="F4" s="16" t="s">
        <v>9</v>
      </c>
      <c r="G4" s="16" t="s">
        <v>9</v>
      </c>
      <c r="H4" s="16" t="s">
        <v>9</v>
      </c>
      <c r="I4" s="16" t="s">
        <v>10</v>
      </c>
      <c r="J4" s="16" t="s">
        <v>10</v>
      </c>
      <c r="K4" s="16" t="s">
        <v>10</v>
      </c>
      <c r="L4" s="16" t="s">
        <v>10</v>
      </c>
      <c r="M4" s="16" t="s">
        <v>10</v>
      </c>
      <c r="N4" s="16" t="s">
        <v>10</v>
      </c>
      <c r="O4" s="11"/>
      <c r="P4" s="11"/>
      <c r="Q4" s="11"/>
      <c r="R4" s="6"/>
    </row>
    <row r="5" spans="1:18" x14ac:dyDescent="0.15">
      <c r="A5" s="208"/>
      <c r="B5" s="209"/>
      <c r="C5" s="209"/>
      <c r="D5" s="4" t="s">
        <v>11</v>
      </c>
      <c r="E5" s="4" t="s">
        <v>12</v>
      </c>
      <c r="F5" s="4" t="s">
        <v>13</v>
      </c>
      <c r="G5" s="4" t="s">
        <v>14</v>
      </c>
      <c r="H5" s="4" t="s">
        <v>15</v>
      </c>
      <c r="I5" s="4" t="s">
        <v>16</v>
      </c>
      <c r="J5" s="4" t="s">
        <v>17</v>
      </c>
      <c r="K5" s="4" t="s">
        <v>18</v>
      </c>
      <c r="L5" s="4" t="s">
        <v>19</v>
      </c>
      <c r="M5" s="4" t="s">
        <v>20</v>
      </c>
      <c r="N5" s="4" t="s">
        <v>21</v>
      </c>
      <c r="O5" s="21"/>
      <c r="P5" s="21"/>
      <c r="Q5" s="21"/>
      <c r="R5" s="22"/>
    </row>
    <row r="6" spans="1:18" ht="19.5" customHeight="1" x14ac:dyDescent="0.15">
      <c r="A6" s="210" t="s">
        <v>174</v>
      </c>
      <c r="B6" s="211"/>
      <c r="C6" s="211"/>
      <c r="D6" s="17" t="s">
        <v>22</v>
      </c>
      <c r="E6" s="17" t="s">
        <v>23</v>
      </c>
      <c r="F6" s="17" t="s">
        <v>24</v>
      </c>
      <c r="G6" s="17" t="s">
        <v>25</v>
      </c>
      <c r="H6" s="17" t="s">
        <v>26</v>
      </c>
      <c r="I6" s="17" t="s">
        <v>27</v>
      </c>
      <c r="J6" s="17" t="s">
        <v>28</v>
      </c>
      <c r="K6" s="17" t="s">
        <v>29</v>
      </c>
      <c r="L6" s="17" t="s">
        <v>30</v>
      </c>
      <c r="M6" s="17" t="s">
        <v>31</v>
      </c>
      <c r="N6" s="18" t="s">
        <v>32</v>
      </c>
      <c r="O6" s="25" t="s">
        <v>2</v>
      </c>
      <c r="P6" s="26" t="s">
        <v>3</v>
      </c>
      <c r="Q6" s="26" t="s">
        <v>36</v>
      </c>
      <c r="R6" s="27" t="s">
        <v>37</v>
      </c>
    </row>
    <row r="7" spans="1:18" ht="19.5" customHeight="1" x14ac:dyDescent="0.15">
      <c r="A7" s="212" t="s">
        <v>175</v>
      </c>
      <c r="B7" s="213"/>
      <c r="C7" s="213"/>
      <c r="D7" s="214">
        <v>21</v>
      </c>
      <c r="E7" s="214">
        <v>34</v>
      </c>
      <c r="F7" s="214">
        <v>28</v>
      </c>
      <c r="G7" s="214">
        <v>18</v>
      </c>
      <c r="H7" s="214">
        <v>19</v>
      </c>
      <c r="I7" s="214">
        <v>17</v>
      </c>
      <c r="J7" s="214">
        <v>14</v>
      </c>
      <c r="K7" s="214">
        <v>17</v>
      </c>
      <c r="L7" s="214">
        <v>19</v>
      </c>
      <c r="M7" s="214">
        <v>12</v>
      </c>
      <c r="N7" s="214">
        <v>15</v>
      </c>
      <c r="O7" s="215">
        <v>3</v>
      </c>
      <c r="P7" s="216">
        <v>25</v>
      </c>
      <c r="Q7" s="217">
        <v>11.538461538461538</v>
      </c>
      <c r="R7" s="218">
        <v>71.428571428571431</v>
      </c>
    </row>
    <row r="8" spans="1:18" ht="19.5" customHeight="1" x14ac:dyDescent="0.15">
      <c r="A8" s="298" t="s">
        <v>176</v>
      </c>
      <c r="B8" s="347"/>
      <c r="C8" s="347"/>
      <c r="D8" s="348">
        <v>2</v>
      </c>
      <c r="E8" s="348">
        <v>0</v>
      </c>
      <c r="F8" s="348">
        <v>2</v>
      </c>
      <c r="G8" s="348">
        <v>0</v>
      </c>
      <c r="H8" s="348">
        <v>0</v>
      </c>
      <c r="I8" s="348">
        <v>0</v>
      </c>
      <c r="J8" s="348">
        <v>1</v>
      </c>
      <c r="K8" s="348">
        <v>0</v>
      </c>
      <c r="L8" s="348">
        <v>0</v>
      </c>
      <c r="M8" s="348">
        <v>0</v>
      </c>
      <c r="N8" s="348">
        <v>0</v>
      </c>
      <c r="O8" s="220">
        <v>0</v>
      </c>
      <c r="P8" s="221" t="s">
        <v>46</v>
      </c>
      <c r="Q8" s="222">
        <v>0</v>
      </c>
      <c r="R8" s="223">
        <v>0</v>
      </c>
    </row>
    <row r="9" spans="1:18" ht="19.5" customHeight="1" x14ac:dyDescent="0.15">
      <c r="A9" s="208" t="s">
        <v>177</v>
      </c>
      <c r="B9" s="59"/>
      <c r="C9" s="59"/>
      <c r="D9" s="219">
        <v>0</v>
      </c>
      <c r="E9" s="219">
        <v>0</v>
      </c>
      <c r="F9" s="219">
        <v>0</v>
      </c>
      <c r="G9" s="219">
        <v>0</v>
      </c>
      <c r="H9" s="219">
        <v>2</v>
      </c>
      <c r="I9" s="219">
        <v>0</v>
      </c>
      <c r="J9" s="219">
        <v>0</v>
      </c>
      <c r="K9" s="219">
        <v>1</v>
      </c>
      <c r="L9" s="219">
        <v>0</v>
      </c>
      <c r="M9" s="219">
        <v>0</v>
      </c>
      <c r="N9" s="219">
        <v>0</v>
      </c>
      <c r="O9" s="220">
        <v>0</v>
      </c>
      <c r="P9" s="221" t="s">
        <v>46</v>
      </c>
      <c r="Q9" s="222">
        <v>0</v>
      </c>
      <c r="R9" s="223" t="s">
        <v>46</v>
      </c>
    </row>
    <row r="10" spans="1:18" ht="19.5" customHeight="1" x14ac:dyDescent="0.15">
      <c r="A10" s="208" t="s">
        <v>178</v>
      </c>
      <c r="B10" s="59"/>
      <c r="C10" s="59"/>
      <c r="D10" s="219">
        <v>1</v>
      </c>
      <c r="E10" s="219">
        <v>0</v>
      </c>
      <c r="F10" s="219">
        <v>1</v>
      </c>
      <c r="G10" s="219">
        <v>2</v>
      </c>
      <c r="H10" s="219">
        <v>1</v>
      </c>
      <c r="I10" s="219">
        <v>0</v>
      </c>
      <c r="J10" s="219">
        <v>1</v>
      </c>
      <c r="K10" s="219">
        <v>1</v>
      </c>
      <c r="L10" s="219">
        <v>1</v>
      </c>
      <c r="M10" s="219">
        <v>3</v>
      </c>
      <c r="N10" s="219">
        <v>2</v>
      </c>
      <c r="O10" s="220">
        <v>-1</v>
      </c>
      <c r="P10" s="221">
        <v>-33.333333333333329</v>
      </c>
      <c r="Q10" s="222">
        <v>1.5384615384615385</v>
      </c>
      <c r="R10" s="223">
        <v>200</v>
      </c>
    </row>
    <row r="11" spans="1:18" ht="19.5" customHeight="1" x14ac:dyDescent="0.15">
      <c r="A11" s="210" t="s">
        <v>179</v>
      </c>
      <c r="B11" s="59"/>
      <c r="C11" s="59"/>
      <c r="D11" s="219">
        <v>1</v>
      </c>
      <c r="E11" s="219">
        <v>5</v>
      </c>
      <c r="F11" s="219">
        <v>7</v>
      </c>
      <c r="G11" s="219">
        <v>0</v>
      </c>
      <c r="H11" s="219">
        <v>4</v>
      </c>
      <c r="I11" s="219">
        <v>4</v>
      </c>
      <c r="J11" s="219">
        <v>2</v>
      </c>
      <c r="K11" s="219">
        <v>4</v>
      </c>
      <c r="L11" s="219">
        <v>4</v>
      </c>
      <c r="M11" s="219">
        <v>2</v>
      </c>
      <c r="N11" s="219">
        <v>6</v>
      </c>
      <c r="O11" s="220">
        <v>4</v>
      </c>
      <c r="P11" s="221">
        <v>200</v>
      </c>
      <c r="Q11" s="222">
        <v>4.6153846153846159</v>
      </c>
      <c r="R11" s="223">
        <v>600</v>
      </c>
    </row>
    <row r="12" spans="1:18" ht="19.5" customHeight="1" x14ac:dyDescent="0.15">
      <c r="A12" s="413" t="s">
        <v>180</v>
      </c>
      <c r="B12" s="414" t="s">
        <v>181</v>
      </c>
      <c r="C12" s="224" t="s">
        <v>182</v>
      </c>
      <c r="D12" s="225">
        <v>38</v>
      </c>
      <c r="E12" s="225">
        <v>37</v>
      </c>
      <c r="F12" s="225">
        <v>39</v>
      </c>
      <c r="G12" s="225">
        <v>30</v>
      </c>
      <c r="H12" s="225">
        <v>34</v>
      </c>
      <c r="I12" s="225">
        <v>32</v>
      </c>
      <c r="J12" s="225">
        <v>17</v>
      </c>
      <c r="K12" s="225">
        <v>20</v>
      </c>
      <c r="L12" s="225">
        <v>23</v>
      </c>
      <c r="M12" s="225">
        <v>15</v>
      </c>
      <c r="N12" s="225">
        <v>19</v>
      </c>
      <c r="O12" s="226">
        <v>4</v>
      </c>
      <c r="P12" s="227">
        <v>26.666666666666668</v>
      </c>
      <c r="Q12" s="228">
        <v>14.615384615384617</v>
      </c>
      <c r="R12" s="229">
        <v>50</v>
      </c>
    </row>
    <row r="13" spans="1:18" ht="19.5" customHeight="1" x14ac:dyDescent="0.15">
      <c r="A13" s="413"/>
      <c r="B13" s="415"/>
      <c r="C13" s="230" t="s">
        <v>183</v>
      </c>
      <c r="D13" s="231">
        <v>2</v>
      </c>
      <c r="E13" s="231">
        <v>1</v>
      </c>
      <c r="F13" s="231">
        <v>2</v>
      </c>
      <c r="G13" s="231">
        <v>2</v>
      </c>
      <c r="H13" s="231">
        <v>6</v>
      </c>
      <c r="I13" s="231">
        <v>2</v>
      </c>
      <c r="J13" s="231">
        <v>3</v>
      </c>
      <c r="K13" s="231">
        <v>3</v>
      </c>
      <c r="L13" s="231">
        <v>4</v>
      </c>
      <c r="M13" s="231">
        <v>0</v>
      </c>
      <c r="N13" s="231">
        <v>2</v>
      </c>
      <c r="O13" s="232">
        <v>2</v>
      </c>
      <c r="P13" s="233" t="s">
        <v>46</v>
      </c>
      <c r="Q13" s="234">
        <v>1.5384615384615385</v>
      </c>
      <c r="R13" s="235">
        <v>100</v>
      </c>
    </row>
    <row r="14" spans="1:18" ht="19.5" customHeight="1" x14ac:dyDescent="0.15">
      <c r="A14" s="413"/>
      <c r="B14" s="236" t="s">
        <v>184</v>
      </c>
      <c r="C14" s="59"/>
      <c r="D14" s="219">
        <v>74</v>
      </c>
      <c r="E14" s="219">
        <v>65</v>
      </c>
      <c r="F14" s="219">
        <v>50</v>
      </c>
      <c r="G14" s="219">
        <v>66</v>
      </c>
      <c r="H14" s="219">
        <v>68</v>
      </c>
      <c r="I14" s="219">
        <v>49</v>
      </c>
      <c r="J14" s="219">
        <v>36</v>
      </c>
      <c r="K14" s="219">
        <v>40</v>
      </c>
      <c r="L14" s="219">
        <v>53</v>
      </c>
      <c r="M14" s="219">
        <v>54</v>
      </c>
      <c r="N14" s="219">
        <v>52</v>
      </c>
      <c r="O14" s="220">
        <v>-2</v>
      </c>
      <c r="P14" s="221">
        <v>-3.7037037037037033</v>
      </c>
      <c r="Q14" s="222">
        <v>40</v>
      </c>
      <c r="R14" s="223">
        <v>70.270270270270274</v>
      </c>
    </row>
    <row r="15" spans="1:18" ht="19.5" customHeight="1" x14ac:dyDescent="0.15">
      <c r="A15" s="413"/>
      <c r="B15" s="236" t="s">
        <v>185</v>
      </c>
      <c r="C15" s="59"/>
      <c r="D15" s="219">
        <v>4</v>
      </c>
      <c r="E15" s="219">
        <v>3</v>
      </c>
      <c r="F15" s="219">
        <v>0</v>
      </c>
      <c r="G15" s="219">
        <v>1</v>
      </c>
      <c r="H15" s="219">
        <v>1</v>
      </c>
      <c r="I15" s="219">
        <v>3</v>
      </c>
      <c r="J15" s="219">
        <v>4</v>
      </c>
      <c r="K15" s="219">
        <v>2</v>
      </c>
      <c r="L15" s="219">
        <v>2</v>
      </c>
      <c r="M15" s="219">
        <v>3</v>
      </c>
      <c r="N15" s="219">
        <v>3</v>
      </c>
      <c r="O15" s="220">
        <v>0</v>
      </c>
      <c r="P15" s="221">
        <v>0</v>
      </c>
      <c r="Q15" s="222">
        <v>2.3076923076923079</v>
      </c>
      <c r="R15" s="223">
        <v>75</v>
      </c>
    </row>
    <row r="16" spans="1:18" ht="19.5" customHeight="1" x14ac:dyDescent="0.15">
      <c r="A16" s="413"/>
      <c r="B16" s="236" t="s">
        <v>186</v>
      </c>
      <c r="C16" s="59"/>
      <c r="D16" s="219">
        <v>14</v>
      </c>
      <c r="E16" s="219">
        <v>17</v>
      </c>
      <c r="F16" s="219">
        <v>5</v>
      </c>
      <c r="G16" s="219">
        <v>6</v>
      </c>
      <c r="H16" s="219">
        <v>7</v>
      </c>
      <c r="I16" s="219">
        <v>8</v>
      </c>
      <c r="J16" s="219">
        <v>9</v>
      </c>
      <c r="K16" s="219">
        <v>14</v>
      </c>
      <c r="L16" s="219">
        <v>9</v>
      </c>
      <c r="M16" s="219">
        <v>7</v>
      </c>
      <c r="N16" s="219">
        <v>5</v>
      </c>
      <c r="O16" s="220">
        <v>-2</v>
      </c>
      <c r="P16" s="221">
        <v>-28.571428571428569</v>
      </c>
      <c r="Q16" s="222">
        <v>3.8461538461538463</v>
      </c>
      <c r="R16" s="223">
        <v>35.714285714285715</v>
      </c>
    </row>
    <row r="17" spans="1:18" ht="19.5" customHeight="1" x14ac:dyDescent="0.15">
      <c r="A17" s="413"/>
      <c r="B17" s="208" t="s">
        <v>187</v>
      </c>
      <c r="C17" s="237"/>
      <c r="D17" s="219">
        <v>6</v>
      </c>
      <c r="E17" s="219">
        <v>11</v>
      </c>
      <c r="F17" s="219">
        <v>8</v>
      </c>
      <c r="G17" s="219">
        <v>8</v>
      </c>
      <c r="H17" s="219">
        <v>4</v>
      </c>
      <c r="I17" s="219">
        <v>5</v>
      </c>
      <c r="J17" s="219">
        <v>3</v>
      </c>
      <c r="K17" s="219">
        <v>2</v>
      </c>
      <c r="L17" s="219">
        <v>4</v>
      </c>
      <c r="M17" s="219">
        <v>5</v>
      </c>
      <c r="N17" s="219">
        <v>6</v>
      </c>
      <c r="O17" s="220">
        <v>1</v>
      </c>
      <c r="P17" s="221">
        <v>20</v>
      </c>
      <c r="Q17" s="222">
        <v>4.6153846153846159</v>
      </c>
      <c r="R17" s="223">
        <v>100</v>
      </c>
    </row>
    <row r="18" spans="1:18" ht="19.5" customHeight="1" x14ac:dyDescent="0.15">
      <c r="A18" s="413"/>
      <c r="B18" s="210" t="s">
        <v>188</v>
      </c>
      <c r="C18" s="238"/>
      <c r="D18" s="239">
        <v>6</v>
      </c>
      <c r="E18" s="239">
        <v>4</v>
      </c>
      <c r="F18" s="239">
        <v>6</v>
      </c>
      <c r="G18" s="239">
        <v>3</v>
      </c>
      <c r="H18" s="239">
        <v>2</v>
      </c>
      <c r="I18" s="239">
        <v>4</v>
      </c>
      <c r="J18" s="239">
        <v>0</v>
      </c>
      <c r="K18" s="239">
        <v>8</v>
      </c>
      <c r="L18" s="239">
        <v>2</v>
      </c>
      <c r="M18" s="239">
        <v>6</v>
      </c>
      <c r="N18" s="239">
        <v>2</v>
      </c>
      <c r="O18" s="240">
        <v>-4</v>
      </c>
      <c r="P18" s="241">
        <v>-66.666666666666657</v>
      </c>
      <c r="Q18" s="242">
        <v>1.5384615384615385</v>
      </c>
      <c r="R18" s="243">
        <v>33.333333333333329</v>
      </c>
    </row>
    <row r="19" spans="1:18" ht="19.5" customHeight="1" x14ac:dyDescent="0.15">
      <c r="A19" s="244"/>
      <c r="B19" s="21" t="s">
        <v>44</v>
      </c>
      <c r="C19" s="22"/>
      <c r="D19" s="239">
        <v>144</v>
      </c>
      <c r="E19" s="239">
        <v>138</v>
      </c>
      <c r="F19" s="239">
        <v>110</v>
      </c>
      <c r="G19" s="239">
        <v>116</v>
      </c>
      <c r="H19" s="239">
        <v>122</v>
      </c>
      <c r="I19" s="239">
        <v>103</v>
      </c>
      <c r="J19" s="239">
        <v>72</v>
      </c>
      <c r="K19" s="239">
        <v>89</v>
      </c>
      <c r="L19" s="239">
        <v>97</v>
      </c>
      <c r="M19" s="239">
        <v>90</v>
      </c>
      <c r="N19" s="239">
        <v>89</v>
      </c>
      <c r="O19" s="240">
        <v>-1</v>
      </c>
      <c r="P19" s="241">
        <v>-1.1111111111111112</v>
      </c>
      <c r="Q19" s="242">
        <v>68.461538461538467</v>
      </c>
      <c r="R19" s="243">
        <v>61.805555555555557</v>
      </c>
    </row>
    <row r="20" spans="1:18" ht="19.5" customHeight="1" x14ac:dyDescent="0.15">
      <c r="A20" s="245" t="s">
        <v>189</v>
      </c>
      <c r="B20" s="246"/>
      <c r="C20" s="246"/>
      <c r="D20" s="231">
        <v>20</v>
      </c>
      <c r="E20" s="231">
        <v>23</v>
      </c>
      <c r="F20" s="231">
        <v>28</v>
      </c>
      <c r="G20" s="231">
        <v>19</v>
      </c>
      <c r="H20" s="231">
        <v>11</v>
      </c>
      <c r="I20" s="231">
        <v>26</v>
      </c>
      <c r="J20" s="231">
        <v>14</v>
      </c>
      <c r="K20" s="231">
        <v>17</v>
      </c>
      <c r="L20" s="231">
        <v>14</v>
      </c>
      <c r="M20" s="231">
        <v>21</v>
      </c>
      <c r="N20" s="231">
        <v>18</v>
      </c>
      <c r="O20" s="232">
        <v>-3</v>
      </c>
      <c r="P20" s="233">
        <v>-14.285714285714285</v>
      </c>
      <c r="Q20" s="234">
        <v>13.846153846153847</v>
      </c>
      <c r="R20" s="235">
        <v>90</v>
      </c>
    </row>
    <row r="21" spans="1:18" ht="19.5" customHeight="1" x14ac:dyDescent="0.15">
      <c r="A21" s="208" t="s">
        <v>190</v>
      </c>
      <c r="B21" s="59"/>
      <c r="C21" s="59"/>
      <c r="D21" s="231">
        <v>0</v>
      </c>
      <c r="E21" s="231">
        <v>0</v>
      </c>
      <c r="F21" s="231">
        <v>0</v>
      </c>
      <c r="G21" s="231">
        <v>0</v>
      </c>
      <c r="H21" s="231">
        <v>0</v>
      </c>
      <c r="I21" s="231">
        <v>0</v>
      </c>
      <c r="J21" s="231">
        <v>0</v>
      </c>
      <c r="K21" s="231">
        <v>0</v>
      </c>
      <c r="L21" s="231">
        <v>0</v>
      </c>
      <c r="M21" s="231">
        <v>0</v>
      </c>
      <c r="N21" s="231">
        <v>0</v>
      </c>
      <c r="O21" s="232">
        <v>0</v>
      </c>
      <c r="P21" s="233" t="s">
        <v>46</v>
      </c>
      <c r="Q21" s="234">
        <v>0</v>
      </c>
      <c r="R21" s="235" t="s">
        <v>46</v>
      </c>
    </row>
    <row r="22" spans="1:18" ht="19.5" customHeight="1" x14ac:dyDescent="0.15">
      <c r="A22" s="247" t="s">
        <v>49</v>
      </c>
      <c r="B22" s="248"/>
      <c r="C22" s="248"/>
      <c r="D22" s="249">
        <v>189</v>
      </c>
      <c r="E22" s="249">
        <v>200</v>
      </c>
      <c r="F22" s="249">
        <v>176</v>
      </c>
      <c r="G22" s="249">
        <v>155</v>
      </c>
      <c r="H22" s="249">
        <v>159</v>
      </c>
      <c r="I22" s="249">
        <v>150</v>
      </c>
      <c r="J22" s="249">
        <v>104</v>
      </c>
      <c r="K22" s="249">
        <v>129</v>
      </c>
      <c r="L22" s="249">
        <v>135</v>
      </c>
      <c r="M22" s="249">
        <v>128</v>
      </c>
      <c r="N22" s="249">
        <v>130</v>
      </c>
      <c r="O22" s="250">
        <v>2</v>
      </c>
      <c r="P22" s="251">
        <v>1.5625</v>
      </c>
      <c r="Q22" s="252">
        <v>100</v>
      </c>
      <c r="R22" s="253">
        <v>68.783068783068785</v>
      </c>
    </row>
    <row r="23" spans="1:18" ht="6" customHeight="1" x14ac:dyDescent="0.15">
      <c r="A23" s="59"/>
      <c r="B23" s="59"/>
      <c r="C23" s="59"/>
      <c r="D23" s="254"/>
      <c r="E23" s="254"/>
      <c r="F23" s="254"/>
      <c r="G23" s="254"/>
      <c r="H23" s="254"/>
      <c r="I23" s="254"/>
      <c r="J23" s="254"/>
      <c r="K23" s="254"/>
      <c r="L23" s="254"/>
      <c r="M23" s="254"/>
      <c r="N23" s="254"/>
      <c r="O23" s="255"/>
      <c r="P23" s="256"/>
      <c r="Q23" s="257"/>
      <c r="R23" s="258"/>
    </row>
    <row r="24" spans="1:18" x14ac:dyDescent="0.15">
      <c r="A24" s="57" t="s">
        <v>50</v>
      </c>
      <c r="B24" s="59"/>
      <c r="C24" s="59"/>
      <c r="D24" s="59"/>
      <c r="E24" s="59"/>
      <c r="F24" s="59"/>
      <c r="G24" s="59"/>
      <c r="H24" s="59"/>
      <c r="I24" s="59"/>
      <c r="J24" s="59"/>
      <c r="K24" s="59"/>
      <c r="L24" s="59"/>
      <c r="M24" s="59"/>
      <c r="N24" s="59"/>
      <c r="O24" s="59"/>
      <c r="P24" s="59"/>
      <c r="Q24" s="59"/>
      <c r="R24" s="59"/>
    </row>
    <row r="25" spans="1:18" x14ac:dyDescent="0.15">
      <c r="A25" t="s">
        <v>51</v>
      </c>
      <c r="B25" s="59"/>
      <c r="C25" s="59"/>
      <c r="D25" s="59"/>
      <c r="E25" s="59"/>
      <c r="F25" s="59"/>
      <c r="G25" s="59"/>
      <c r="H25" s="59"/>
      <c r="I25" s="59"/>
      <c r="J25" s="59"/>
      <c r="K25" s="59"/>
      <c r="L25" s="59"/>
      <c r="M25" s="59"/>
      <c r="N25" s="59"/>
      <c r="O25" s="59"/>
      <c r="P25" s="59"/>
      <c r="Q25" s="59"/>
      <c r="R25" s="59"/>
    </row>
    <row r="26" spans="1:18" x14ac:dyDescent="0.15">
      <c r="A26" s="259" t="s">
        <v>191</v>
      </c>
      <c r="B26" s="59"/>
      <c r="C26" s="59"/>
      <c r="D26" s="59"/>
      <c r="E26" s="59"/>
      <c r="F26" s="59"/>
      <c r="G26" s="59"/>
      <c r="H26" s="59"/>
      <c r="I26" s="59"/>
      <c r="J26" s="59"/>
      <c r="K26" s="59"/>
      <c r="L26" s="59"/>
      <c r="M26" s="59"/>
      <c r="N26" s="59"/>
      <c r="O26" s="59"/>
      <c r="P26" s="59"/>
      <c r="Q26" s="59"/>
      <c r="R26" s="59"/>
    </row>
    <row r="27" spans="1:18" x14ac:dyDescent="0.15">
      <c r="B27" s="59"/>
      <c r="C27" s="59"/>
      <c r="D27" s="59"/>
      <c r="E27" s="59"/>
      <c r="F27" s="59"/>
      <c r="G27" s="59"/>
      <c r="H27" s="59"/>
      <c r="I27" s="59"/>
      <c r="J27" s="59"/>
      <c r="K27" s="59"/>
      <c r="L27" s="59"/>
      <c r="M27" s="59"/>
      <c r="N27" s="59"/>
      <c r="O27" s="59"/>
      <c r="P27" s="59"/>
      <c r="Q27" s="59"/>
      <c r="R27" s="59"/>
    </row>
  </sheetData>
  <mergeCells count="2">
    <mergeCell ref="A12:A18"/>
    <mergeCell ref="B12:B13"/>
  </mergeCells>
  <phoneticPr fontId="2"/>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0BE69-49A9-4745-B8DD-FDBD1F038996}">
  <dimension ref="A1:J28"/>
  <sheetViews>
    <sheetView showGridLines="0" view="pageLayout" zoomScale="130" zoomScaleNormal="100" zoomScalePageLayoutView="130" workbookViewId="0">
      <selection activeCell="C8" sqref="C8"/>
    </sheetView>
  </sheetViews>
  <sheetFormatPr defaultRowHeight="13.5" x14ac:dyDescent="0.15"/>
  <cols>
    <col min="1" max="1" width="5.625" style="259" customWidth="1"/>
    <col min="2" max="2" width="20.75" style="259" customWidth="1"/>
    <col min="3" max="3" width="8.5" style="259" customWidth="1"/>
    <col min="4" max="5" width="7.5" style="259" customWidth="1"/>
    <col min="6" max="6" width="8.5" style="259" customWidth="1"/>
    <col min="7" max="8" width="7.5" style="259" customWidth="1"/>
    <col min="9" max="9" width="8.5" style="259" customWidth="1"/>
    <col min="10" max="10" width="7.5" style="259" customWidth="1"/>
    <col min="11" max="239" width="9" style="259"/>
    <col min="240" max="240" width="8.375" style="259" customWidth="1"/>
    <col min="241" max="241" width="16.125" style="259" customWidth="1"/>
    <col min="242" max="249" width="10.625" style="259" customWidth="1"/>
    <col min="250" max="495" width="9" style="259"/>
    <col min="496" max="496" width="8.375" style="259" customWidth="1"/>
    <col min="497" max="497" width="16.125" style="259" customWidth="1"/>
    <col min="498" max="505" width="10.625" style="259" customWidth="1"/>
    <col min="506" max="751" width="9" style="259"/>
    <col min="752" max="752" width="8.375" style="259" customWidth="1"/>
    <col min="753" max="753" width="16.125" style="259" customWidth="1"/>
    <col min="754" max="761" width="10.625" style="259" customWidth="1"/>
    <col min="762" max="1007" width="9" style="259"/>
    <col min="1008" max="1008" width="8.375" style="259" customWidth="1"/>
    <col min="1009" max="1009" width="16.125" style="259" customWidth="1"/>
    <col min="1010" max="1017" width="10.625" style="259" customWidth="1"/>
    <col min="1018" max="1263" width="9" style="259"/>
    <col min="1264" max="1264" width="8.375" style="259" customWidth="1"/>
    <col min="1265" max="1265" width="16.125" style="259" customWidth="1"/>
    <col min="1266" max="1273" width="10.625" style="259" customWidth="1"/>
    <col min="1274" max="1519" width="9" style="259"/>
    <col min="1520" max="1520" width="8.375" style="259" customWidth="1"/>
    <col min="1521" max="1521" width="16.125" style="259" customWidth="1"/>
    <col min="1522" max="1529" width="10.625" style="259" customWidth="1"/>
    <col min="1530" max="1775" width="9" style="259"/>
    <col min="1776" max="1776" width="8.375" style="259" customWidth="1"/>
    <col min="1777" max="1777" width="16.125" style="259" customWidth="1"/>
    <col min="1778" max="1785" width="10.625" style="259" customWidth="1"/>
    <col min="1786" max="2031" width="9" style="259"/>
    <col min="2032" max="2032" width="8.375" style="259" customWidth="1"/>
    <col min="2033" max="2033" width="16.125" style="259" customWidth="1"/>
    <col min="2034" max="2041" width="10.625" style="259" customWidth="1"/>
    <col min="2042" max="2287" width="9" style="259"/>
    <col min="2288" max="2288" width="8.375" style="259" customWidth="1"/>
    <col min="2289" max="2289" width="16.125" style="259" customWidth="1"/>
    <col min="2290" max="2297" width="10.625" style="259" customWidth="1"/>
    <col min="2298" max="2543" width="9" style="259"/>
    <col min="2544" max="2544" width="8.375" style="259" customWidth="1"/>
    <col min="2545" max="2545" width="16.125" style="259" customWidth="1"/>
    <col min="2546" max="2553" width="10.625" style="259" customWidth="1"/>
    <col min="2554" max="2799" width="9" style="259"/>
    <col min="2800" max="2800" width="8.375" style="259" customWidth="1"/>
    <col min="2801" max="2801" width="16.125" style="259" customWidth="1"/>
    <col min="2802" max="2809" width="10.625" style="259" customWidth="1"/>
    <col min="2810" max="3055" width="9" style="259"/>
    <col min="3056" max="3056" width="8.375" style="259" customWidth="1"/>
    <col min="3057" max="3057" width="16.125" style="259" customWidth="1"/>
    <col min="3058" max="3065" width="10.625" style="259" customWidth="1"/>
    <col min="3066" max="3311" width="9" style="259"/>
    <col min="3312" max="3312" width="8.375" style="259" customWidth="1"/>
    <col min="3313" max="3313" width="16.125" style="259" customWidth="1"/>
    <col min="3314" max="3321" width="10.625" style="259" customWidth="1"/>
    <col min="3322" max="3567" width="9" style="259"/>
    <col min="3568" max="3568" width="8.375" style="259" customWidth="1"/>
    <col min="3569" max="3569" width="16.125" style="259" customWidth="1"/>
    <col min="3570" max="3577" width="10.625" style="259" customWidth="1"/>
    <col min="3578" max="3823" width="9" style="259"/>
    <col min="3824" max="3824" width="8.375" style="259" customWidth="1"/>
    <col min="3825" max="3825" width="16.125" style="259" customWidth="1"/>
    <col min="3826" max="3833" width="10.625" style="259" customWidth="1"/>
    <col min="3834" max="4079" width="9" style="259"/>
    <col min="4080" max="4080" width="8.375" style="259" customWidth="1"/>
    <col min="4081" max="4081" width="16.125" style="259" customWidth="1"/>
    <col min="4082" max="4089" width="10.625" style="259" customWidth="1"/>
    <col min="4090" max="4335" width="9" style="259"/>
    <col min="4336" max="4336" width="8.375" style="259" customWidth="1"/>
    <col min="4337" max="4337" width="16.125" style="259" customWidth="1"/>
    <col min="4338" max="4345" width="10.625" style="259" customWidth="1"/>
    <col min="4346" max="4591" width="9" style="259"/>
    <col min="4592" max="4592" width="8.375" style="259" customWidth="1"/>
    <col min="4593" max="4593" width="16.125" style="259" customWidth="1"/>
    <col min="4594" max="4601" width="10.625" style="259" customWidth="1"/>
    <col min="4602" max="4847" width="9" style="259"/>
    <col min="4848" max="4848" width="8.375" style="259" customWidth="1"/>
    <col min="4849" max="4849" width="16.125" style="259" customWidth="1"/>
    <col min="4850" max="4857" width="10.625" style="259" customWidth="1"/>
    <col min="4858" max="5103" width="9" style="259"/>
    <col min="5104" max="5104" width="8.375" style="259" customWidth="1"/>
    <col min="5105" max="5105" width="16.125" style="259" customWidth="1"/>
    <col min="5106" max="5113" width="10.625" style="259" customWidth="1"/>
    <col min="5114" max="5359" width="9" style="259"/>
    <col min="5360" max="5360" width="8.375" style="259" customWidth="1"/>
    <col min="5361" max="5361" width="16.125" style="259" customWidth="1"/>
    <col min="5362" max="5369" width="10.625" style="259" customWidth="1"/>
    <col min="5370" max="5615" width="9" style="259"/>
    <col min="5616" max="5616" width="8.375" style="259" customWidth="1"/>
    <col min="5617" max="5617" width="16.125" style="259" customWidth="1"/>
    <col min="5618" max="5625" width="10.625" style="259" customWidth="1"/>
    <col min="5626" max="5871" width="9" style="259"/>
    <col min="5872" max="5872" width="8.375" style="259" customWidth="1"/>
    <col min="5873" max="5873" width="16.125" style="259" customWidth="1"/>
    <col min="5874" max="5881" width="10.625" style="259" customWidth="1"/>
    <col min="5882" max="6127" width="9" style="259"/>
    <col min="6128" max="6128" width="8.375" style="259" customWidth="1"/>
    <col min="6129" max="6129" width="16.125" style="259" customWidth="1"/>
    <col min="6130" max="6137" width="10.625" style="259" customWidth="1"/>
    <col min="6138" max="6383" width="9" style="259"/>
    <col min="6384" max="6384" width="8.375" style="259" customWidth="1"/>
    <col min="6385" max="6385" width="16.125" style="259" customWidth="1"/>
    <col min="6386" max="6393" width="10.625" style="259" customWidth="1"/>
    <col min="6394" max="6639" width="9" style="259"/>
    <col min="6640" max="6640" width="8.375" style="259" customWidth="1"/>
    <col min="6641" max="6641" width="16.125" style="259" customWidth="1"/>
    <col min="6642" max="6649" width="10.625" style="259" customWidth="1"/>
    <col min="6650" max="6895" width="9" style="259"/>
    <col min="6896" max="6896" width="8.375" style="259" customWidth="1"/>
    <col min="6897" max="6897" width="16.125" style="259" customWidth="1"/>
    <col min="6898" max="6905" width="10.625" style="259" customWidth="1"/>
    <col min="6906" max="7151" width="9" style="259"/>
    <col min="7152" max="7152" width="8.375" style="259" customWidth="1"/>
    <col min="7153" max="7153" width="16.125" style="259" customWidth="1"/>
    <col min="7154" max="7161" width="10.625" style="259" customWidth="1"/>
    <col min="7162" max="7407" width="9" style="259"/>
    <col min="7408" max="7408" width="8.375" style="259" customWidth="1"/>
    <col min="7409" max="7409" width="16.125" style="259" customWidth="1"/>
    <col min="7410" max="7417" width="10.625" style="259" customWidth="1"/>
    <col min="7418" max="7663" width="9" style="259"/>
    <col min="7664" max="7664" width="8.375" style="259" customWidth="1"/>
    <col min="7665" max="7665" width="16.125" style="259" customWidth="1"/>
    <col min="7666" max="7673" width="10.625" style="259" customWidth="1"/>
    <col min="7674" max="7919" width="9" style="259"/>
    <col min="7920" max="7920" width="8.375" style="259" customWidth="1"/>
    <col min="7921" max="7921" width="16.125" style="259" customWidth="1"/>
    <col min="7922" max="7929" width="10.625" style="259" customWidth="1"/>
    <col min="7930" max="8175" width="9" style="259"/>
    <col min="8176" max="8176" width="8.375" style="259" customWidth="1"/>
    <col min="8177" max="8177" width="16.125" style="259" customWidth="1"/>
    <col min="8178" max="8185" width="10.625" style="259" customWidth="1"/>
    <col min="8186" max="8431" width="9" style="259"/>
    <col min="8432" max="8432" width="8.375" style="259" customWidth="1"/>
    <col min="8433" max="8433" width="16.125" style="259" customWidth="1"/>
    <col min="8434" max="8441" width="10.625" style="259" customWidth="1"/>
    <col min="8442" max="8687" width="9" style="259"/>
    <col min="8688" max="8688" width="8.375" style="259" customWidth="1"/>
    <col min="8689" max="8689" width="16.125" style="259" customWidth="1"/>
    <col min="8690" max="8697" width="10.625" style="259" customWidth="1"/>
    <col min="8698" max="8943" width="9" style="259"/>
    <col min="8944" max="8944" width="8.375" style="259" customWidth="1"/>
    <col min="8945" max="8945" width="16.125" style="259" customWidth="1"/>
    <col min="8946" max="8953" width="10.625" style="259" customWidth="1"/>
    <col min="8954" max="9199" width="9" style="259"/>
    <col min="9200" max="9200" width="8.375" style="259" customWidth="1"/>
    <col min="9201" max="9201" width="16.125" style="259" customWidth="1"/>
    <col min="9202" max="9209" width="10.625" style="259" customWidth="1"/>
    <col min="9210" max="9455" width="9" style="259"/>
    <col min="9456" max="9456" width="8.375" style="259" customWidth="1"/>
    <col min="9457" max="9457" width="16.125" style="259" customWidth="1"/>
    <col min="9458" max="9465" width="10.625" style="259" customWidth="1"/>
    <col min="9466" max="9711" width="9" style="259"/>
    <col min="9712" max="9712" width="8.375" style="259" customWidth="1"/>
    <col min="9713" max="9713" width="16.125" style="259" customWidth="1"/>
    <col min="9714" max="9721" width="10.625" style="259" customWidth="1"/>
    <col min="9722" max="9967" width="9" style="259"/>
    <col min="9968" max="9968" width="8.375" style="259" customWidth="1"/>
    <col min="9969" max="9969" width="16.125" style="259" customWidth="1"/>
    <col min="9970" max="9977" width="10.625" style="259" customWidth="1"/>
    <col min="9978" max="10223" width="9" style="259"/>
    <col min="10224" max="10224" width="8.375" style="259" customWidth="1"/>
    <col min="10225" max="10225" width="16.125" style="259" customWidth="1"/>
    <col min="10226" max="10233" width="10.625" style="259" customWidth="1"/>
    <col min="10234" max="10479" width="9" style="259"/>
    <col min="10480" max="10480" width="8.375" style="259" customWidth="1"/>
    <col min="10481" max="10481" width="16.125" style="259" customWidth="1"/>
    <col min="10482" max="10489" width="10.625" style="259" customWidth="1"/>
    <col min="10490" max="10735" width="9" style="259"/>
    <col min="10736" max="10736" width="8.375" style="259" customWidth="1"/>
    <col min="10737" max="10737" width="16.125" style="259" customWidth="1"/>
    <col min="10738" max="10745" width="10.625" style="259" customWidth="1"/>
    <col min="10746" max="10991" width="9" style="259"/>
    <col min="10992" max="10992" width="8.375" style="259" customWidth="1"/>
    <col min="10993" max="10993" width="16.125" style="259" customWidth="1"/>
    <col min="10994" max="11001" width="10.625" style="259" customWidth="1"/>
    <col min="11002" max="11247" width="9" style="259"/>
    <col min="11248" max="11248" width="8.375" style="259" customWidth="1"/>
    <col min="11249" max="11249" width="16.125" style="259" customWidth="1"/>
    <col min="11250" max="11257" width="10.625" style="259" customWidth="1"/>
    <col min="11258" max="11503" width="9" style="259"/>
    <col min="11504" max="11504" width="8.375" style="259" customWidth="1"/>
    <col min="11505" max="11505" width="16.125" style="259" customWidth="1"/>
    <col min="11506" max="11513" width="10.625" style="259" customWidth="1"/>
    <col min="11514" max="11759" width="9" style="259"/>
    <col min="11760" max="11760" width="8.375" style="259" customWidth="1"/>
    <col min="11761" max="11761" width="16.125" style="259" customWidth="1"/>
    <col min="11762" max="11769" width="10.625" style="259" customWidth="1"/>
    <col min="11770" max="12015" width="9" style="259"/>
    <col min="12016" max="12016" width="8.375" style="259" customWidth="1"/>
    <col min="12017" max="12017" width="16.125" style="259" customWidth="1"/>
    <col min="12018" max="12025" width="10.625" style="259" customWidth="1"/>
    <col min="12026" max="12271" width="9" style="259"/>
    <col min="12272" max="12272" width="8.375" style="259" customWidth="1"/>
    <col min="12273" max="12273" width="16.125" style="259" customWidth="1"/>
    <col min="12274" max="12281" width="10.625" style="259" customWidth="1"/>
    <col min="12282" max="12527" width="9" style="259"/>
    <col min="12528" max="12528" width="8.375" style="259" customWidth="1"/>
    <col min="12529" max="12529" width="16.125" style="259" customWidth="1"/>
    <col min="12530" max="12537" width="10.625" style="259" customWidth="1"/>
    <col min="12538" max="12783" width="9" style="259"/>
    <col min="12784" max="12784" width="8.375" style="259" customWidth="1"/>
    <col min="12785" max="12785" width="16.125" style="259" customWidth="1"/>
    <col min="12786" max="12793" width="10.625" style="259" customWidth="1"/>
    <col min="12794" max="13039" width="9" style="259"/>
    <col min="13040" max="13040" width="8.375" style="259" customWidth="1"/>
    <col min="13041" max="13041" width="16.125" style="259" customWidth="1"/>
    <col min="13042" max="13049" width="10.625" style="259" customWidth="1"/>
    <col min="13050" max="13295" width="9" style="259"/>
    <col min="13296" max="13296" width="8.375" style="259" customWidth="1"/>
    <col min="13297" max="13297" width="16.125" style="259" customWidth="1"/>
    <col min="13298" max="13305" width="10.625" style="259" customWidth="1"/>
    <col min="13306" max="13551" width="9" style="259"/>
    <col min="13552" max="13552" width="8.375" style="259" customWidth="1"/>
    <col min="13553" max="13553" width="16.125" style="259" customWidth="1"/>
    <col min="13554" max="13561" width="10.625" style="259" customWidth="1"/>
    <col min="13562" max="13807" width="9" style="259"/>
    <col min="13808" max="13808" width="8.375" style="259" customWidth="1"/>
    <col min="13809" max="13809" width="16.125" style="259" customWidth="1"/>
    <col min="13810" max="13817" width="10.625" style="259" customWidth="1"/>
    <col min="13818" max="14063" width="9" style="259"/>
    <col min="14064" max="14064" width="8.375" style="259" customWidth="1"/>
    <col min="14065" max="14065" width="16.125" style="259" customWidth="1"/>
    <col min="14066" max="14073" width="10.625" style="259" customWidth="1"/>
    <col min="14074" max="14319" width="9" style="259"/>
    <col min="14320" max="14320" width="8.375" style="259" customWidth="1"/>
    <col min="14321" max="14321" width="16.125" style="259" customWidth="1"/>
    <col min="14322" max="14329" width="10.625" style="259" customWidth="1"/>
    <col min="14330" max="14575" width="9" style="259"/>
    <col min="14576" max="14576" width="8.375" style="259" customWidth="1"/>
    <col min="14577" max="14577" width="16.125" style="259" customWidth="1"/>
    <col min="14578" max="14585" width="10.625" style="259" customWidth="1"/>
    <col min="14586" max="14831" width="9" style="259"/>
    <col min="14832" max="14832" width="8.375" style="259" customWidth="1"/>
    <col min="14833" max="14833" width="16.125" style="259" customWidth="1"/>
    <col min="14834" max="14841" width="10.625" style="259" customWidth="1"/>
    <col min="14842" max="15087" width="9" style="259"/>
    <col min="15088" max="15088" width="8.375" style="259" customWidth="1"/>
    <col min="15089" max="15089" width="16.125" style="259" customWidth="1"/>
    <col min="15090" max="15097" width="10.625" style="259" customWidth="1"/>
    <col min="15098" max="15343" width="9" style="259"/>
    <col min="15344" max="15344" width="8.375" style="259" customWidth="1"/>
    <col min="15345" max="15345" width="16.125" style="259" customWidth="1"/>
    <col min="15346" max="15353" width="10.625" style="259" customWidth="1"/>
    <col min="15354" max="15599" width="9" style="259"/>
    <col min="15600" max="15600" width="8.375" style="259" customWidth="1"/>
    <col min="15601" max="15601" width="16.125" style="259" customWidth="1"/>
    <col min="15602" max="15609" width="10.625" style="259" customWidth="1"/>
    <col min="15610" max="15855" width="9" style="259"/>
    <col min="15856" max="15856" width="8.375" style="259" customWidth="1"/>
    <col min="15857" max="15857" width="16.125" style="259" customWidth="1"/>
    <col min="15858" max="15865" width="10.625" style="259" customWidth="1"/>
    <col min="15866" max="16111" width="9" style="259"/>
    <col min="16112" max="16112" width="8.375" style="259" customWidth="1"/>
    <col min="16113" max="16113" width="16.125" style="259" customWidth="1"/>
    <col min="16114" max="16121" width="10.625" style="259" customWidth="1"/>
    <col min="16122" max="16384" width="9" style="259"/>
  </cols>
  <sheetData>
    <row r="1" spans="1:10" ht="13.5" customHeight="1" x14ac:dyDescent="0.15">
      <c r="A1" s="260" t="s">
        <v>192</v>
      </c>
    </row>
    <row r="2" spans="1:10" ht="13.5" customHeight="1" x14ac:dyDescent="0.15"/>
    <row r="3" spans="1:10" ht="13.5" customHeight="1" x14ac:dyDescent="0.15">
      <c r="J3" s="261" t="s">
        <v>145</v>
      </c>
    </row>
    <row r="4" spans="1:10" x14ac:dyDescent="0.15">
      <c r="A4" s="262"/>
      <c r="B4" s="263" t="s">
        <v>193</v>
      </c>
      <c r="C4" s="421" t="s">
        <v>151</v>
      </c>
      <c r="D4" s="422"/>
      <c r="E4" s="264" t="s">
        <v>59</v>
      </c>
      <c r="F4" s="421" t="s">
        <v>150</v>
      </c>
      <c r="G4" s="422"/>
      <c r="H4" s="264" t="s">
        <v>59</v>
      </c>
      <c r="I4" s="421" t="s">
        <v>194</v>
      </c>
      <c r="J4" s="425"/>
    </row>
    <row r="5" spans="1:10" x14ac:dyDescent="0.15">
      <c r="A5" s="265"/>
      <c r="B5" s="266"/>
      <c r="C5" s="423"/>
      <c r="D5" s="424"/>
      <c r="E5" s="268" t="s">
        <v>63</v>
      </c>
      <c r="F5" s="423"/>
      <c r="G5" s="424"/>
      <c r="H5" s="268" t="s">
        <v>63</v>
      </c>
      <c r="I5" s="426"/>
      <c r="J5" s="427"/>
    </row>
    <row r="6" spans="1:10" x14ac:dyDescent="0.15">
      <c r="A6" s="269" t="s">
        <v>195</v>
      </c>
      <c r="B6" s="270"/>
      <c r="C6" s="269"/>
      <c r="D6" s="271" t="s">
        <v>65</v>
      </c>
      <c r="E6" s="272" t="s">
        <v>65</v>
      </c>
      <c r="F6" s="269"/>
      <c r="G6" s="271" t="s">
        <v>65</v>
      </c>
      <c r="H6" s="273" t="s">
        <v>65</v>
      </c>
      <c r="I6" s="271" t="s">
        <v>67</v>
      </c>
      <c r="J6" s="271" t="s">
        <v>68</v>
      </c>
    </row>
    <row r="7" spans="1:10" ht="27" customHeight="1" x14ac:dyDescent="0.15">
      <c r="A7" s="420" t="s">
        <v>196</v>
      </c>
      <c r="B7" s="420"/>
      <c r="C7" s="275">
        <v>589</v>
      </c>
      <c r="D7" s="276">
        <v>0.16487007734058129</v>
      </c>
      <c r="E7" s="276">
        <v>0.12643201971395024</v>
      </c>
      <c r="F7" s="275">
        <v>625</v>
      </c>
      <c r="G7" s="276">
        <v>0.17166603951340231</v>
      </c>
      <c r="H7" s="276">
        <v>0.13058730858512307</v>
      </c>
      <c r="I7" s="277">
        <v>-36</v>
      </c>
      <c r="J7" s="276">
        <v>-5.76</v>
      </c>
    </row>
    <row r="8" spans="1:10" ht="27" customHeight="1" x14ac:dyDescent="0.15">
      <c r="A8" s="428" t="s">
        <v>197</v>
      </c>
      <c r="B8" s="428"/>
      <c r="C8" s="349">
        <v>245</v>
      </c>
      <c r="D8" s="350">
        <v>6.8579234207881853E-2</v>
      </c>
      <c r="E8" s="350">
        <v>5.2590568471846878E-2</v>
      </c>
      <c r="F8" s="349">
        <v>239</v>
      </c>
      <c r="G8" s="350">
        <v>6.5645093509925048E-2</v>
      </c>
      <c r="H8" s="350">
        <v>4.9936586802951065E-2</v>
      </c>
      <c r="I8" s="351">
        <v>6</v>
      </c>
      <c r="J8" s="350">
        <v>2.510460251046025</v>
      </c>
    </row>
    <row r="9" spans="1:10" ht="27" customHeight="1" x14ac:dyDescent="0.15">
      <c r="A9" s="416" t="s">
        <v>198</v>
      </c>
      <c r="B9" s="416"/>
      <c r="C9" s="282">
        <v>9</v>
      </c>
      <c r="D9" s="283">
        <v>2.519237174983415E-3</v>
      </c>
      <c r="E9" s="283">
        <v>1.9318984336596811E-3</v>
      </c>
      <c r="F9" s="282">
        <v>6</v>
      </c>
      <c r="G9" s="283">
        <v>1.6479939793286622E-3</v>
      </c>
      <c r="H9" s="283">
        <v>1.2536381624171815E-3</v>
      </c>
      <c r="I9" s="284">
        <v>3</v>
      </c>
      <c r="J9" s="283">
        <v>50</v>
      </c>
    </row>
    <row r="10" spans="1:10" ht="27" customHeight="1" x14ac:dyDescent="0.15">
      <c r="A10" s="285" t="s">
        <v>199</v>
      </c>
      <c r="B10" s="274" t="s">
        <v>200</v>
      </c>
      <c r="C10" s="275">
        <v>12955</v>
      </c>
      <c r="D10" s="276">
        <v>3.6263019557677931</v>
      </c>
      <c r="E10" s="276">
        <v>2.7808604675623521</v>
      </c>
      <c r="F10" s="275">
        <v>15587</v>
      </c>
      <c r="G10" s="276">
        <v>4.281213692632643</v>
      </c>
      <c r="H10" s="276">
        <v>3.2567430062661016</v>
      </c>
      <c r="I10" s="277">
        <v>-2632</v>
      </c>
      <c r="J10" s="276">
        <v>-16.88586642715083</v>
      </c>
    </row>
    <row r="11" spans="1:10" ht="27" customHeight="1" x14ac:dyDescent="0.15">
      <c r="A11" s="286" t="s">
        <v>195</v>
      </c>
      <c r="B11" s="281" t="s">
        <v>201</v>
      </c>
      <c r="C11" s="282">
        <v>246728</v>
      </c>
      <c r="D11" s="283">
        <v>69.06292774547866</v>
      </c>
      <c r="E11" s="283">
        <v>52.961492971109536</v>
      </c>
      <c r="F11" s="282">
        <v>245936</v>
      </c>
      <c r="G11" s="279">
        <v>67.55017455002897</v>
      </c>
      <c r="H11" s="279">
        <v>51.38579251870533</v>
      </c>
      <c r="I11" s="284">
        <v>792</v>
      </c>
      <c r="J11" s="283">
        <v>0.32203500097586363</v>
      </c>
    </row>
    <row r="12" spans="1:10" ht="27" customHeight="1" x14ac:dyDescent="0.15">
      <c r="A12" s="420" t="s">
        <v>202</v>
      </c>
      <c r="B12" s="420"/>
      <c r="C12" s="275">
        <v>4713</v>
      </c>
      <c r="D12" s="276">
        <v>1.3192405339663151</v>
      </c>
      <c r="E12" s="276">
        <v>1.0116708130931196</v>
      </c>
      <c r="F12" s="275">
        <v>5527</v>
      </c>
      <c r="G12" s="276">
        <v>1.5180771206249193</v>
      </c>
      <c r="H12" s="276">
        <v>1.1548096872799605</v>
      </c>
      <c r="I12" s="277">
        <v>-814</v>
      </c>
      <c r="J12" s="276">
        <v>-14.727700379952957</v>
      </c>
    </row>
    <row r="13" spans="1:10" ht="27" customHeight="1" x14ac:dyDescent="0.15">
      <c r="A13" s="419" t="s">
        <v>203</v>
      </c>
      <c r="B13" s="419"/>
      <c r="C13" s="278">
        <v>832</v>
      </c>
      <c r="D13" s="279">
        <v>0.23288948106513349</v>
      </c>
      <c r="E13" s="279">
        <v>0.17859327742276163</v>
      </c>
      <c r="F13" s="278">
        <v>723</v>
      </c>
      <c r="G13" s="279">
        <v>0.19858327450910379</v>
      </c>
      <c r="H13" s="279">
        <v>0.15106339857127038</v>
      </c>
      <c r="I13" s="280">
        <v>109</v>
      </c>
      <c r="J13" s="279">
        <v>15.076071922544951</v>
      </c>
    </row>
    <row r="14" spans="1:10" ht="27" customHeight="1" x14ac:dyDescent="0.15">
      <c r="A14" s="419" t="s">
        <v>204</v>
      </c>
      <c r="B14" s="419"/>
      <c r="C14" s="278">
        <v>29</v>
      </c>
      <c r="D14" s="279">
        <v>8.1175420082798926E-3</v>
      </c>
      <c r="E14" s="279">
        <v>6.2250060640145289E-3</v>
      </c>
      <c r="F14" s="278">
        <v>36</v>
      </c>
      <c r="G14" s="279">
        <v>9.8879638759719734E-3</v>
      </c>
      <c r="H14" s="279">
        <v>7.5218289745030888E-3</v>
      </c>
      <c r="I14" s="280">
        <v>-7</v>
      </c>
      <c r="J14" s="279">
        <v>-19.444444444444446</v>
      </c>
    </row>
    <row r="15" spans="1:10" ht="27" customHeight="1" x14ac:dyDescent="0.15">
      <c r="A15" s="419" t="s">
        <v>205</v>
      </c>
      <c r="B15" s="419"/>
      <c r="C15" s="278">
        <v>347</v>
      </c>
      <c r="D15" s="279">
        <v>9.7130588857693892E-2</v>
      </c>
      <c r="E15" s="279">
        <v>7.4485417386656594E-2</v>
      </c>
      <c r="F15" s="278">
        <v>515</v>
      </c>
      <c r="G15" s="279">
        <v>0.14145281655904349</v>
      </c>
      <c r="H15" s="279">
        <v>0.10760394227414141</v>
      </c>
      <c r="I15" s="280">
        <v>-168</v>
      </c>
      <c r="J15" s="279">
        <v>-32.621359223300971</v>
      </c>
    </row>
    <row r="16" spans="1:10" ht="27" customHeight="1" x14ac:dyDescent="0.15">
      <c r="A16" s="419" t="s">
        <v>206</v>
      </c>
      <c r="B16" s="419"/>
      <c r="C16" s="278">
        <v>44197</v>
      </c>
      <c r="D16" s="279">
        <v>12.371413935860222</v>
      </c>
      <c r="E16" s="279">
        <v>9.487123896939659</v>
      </c>
      <c r="F16" s="278">
        <v>47149</v>
      </c>
      <c r="G16" s="279">
        <v>12.95021135522785</v>
      </c>
      <c r="H16" s="279">
        <v>9.8512976199679478</v>
      </c>
      <c r="I16" s="280">
        <v>-2952</v>
      </c>
      <c r="J16" s="279">
        <v>-6.2610023542386903</v>
      </c>
    </row>
    <row r="17" spans="1:10" ht="27" customHeight="1" x14ac:dyDescent="0.15">
      <c r="A17" s="419" t="s">
        <v>111</v>
      </c>
      <c r="B17" s="419"/>
      <c r="C17" s="278">
        <v>24097</v>
      </c>
      <c r="D17" s="279">
        <v>6.7451175783972612</v>
      </c>
      <c r="E17" s="279">
        <v>5.1725507284330368</v>
      </c>
      <c r="F17" s="278">
        <v>23506</v>
      </c>
      <c r="G17" s="279">
        <v>6.4562910796832558</v>
      </c>
      <c r="H17" s="279">
        <v>4.9113364409630451</v>
      </c>
      <c r="I17" s="280">
        <v>591</v>
      </c>
      <c r="J17" s="279">
        <v>2.5142516804220199</v>
      </c>
    </row>
    <row r="18" spans="1:10" ht="27" customHeight="1" x14ac:dyDescent="0.15">
      <c r="A18" s="418" t="s">
        <v>207</v>
      </c>
      <c r="B18" s="419"/>
      <c r="C18" s="278">
        <v>291</v>
      </c>
      <c r="D18" s="279">
        <v>8.1455335324463751E-2</v>
      </c>
      <c r="E18" s="279">
        <v>6.2464716021663022E-2</v>
      </c>
      <c r="F18" s="278">
        <v>249</v>
      </c>
      <c r="G18" s="279">
        <v>6.8391750142139482E-2</v>
      </c>
      <c r="H18" s="279">
        <v>5.2025983740313038E-2</v>
      </c>
      <c r="I18" s="280">
        <v>42</v>
      </c>
      <c r="J18" s="279">
        <v>16.867469879518072</v>
      </c>
    </row>
    <row r="19" spans="1:10" ht="27" customHeight="1" x14ac:dyDescent="0.15">
      <c r="A19" s="418" t="s">
        <v>208</v>
      </c>
      <c r="B19" s="419"/>
      <c r="C19" s="278">
        <v>474</v>
      </c>
      <c r="D19" s="279">
        <v>0.13267982454912652</v>
      </c>
      <c r="E19" s="279">
        <v>0.10174665083940986</v>
      </c>
      <c r="F19" s="278">
        <v>518</v>
      </c>
      <c r="G19" s="279">
        <v>0.14227681354870783</v>
      </c>
      <c r="H19" s="279">
        <v>0.10823076135535001</v>
      </c>
      <c r="I19" s="280">
        <v>-44</v>
      </c>
      <c r="J19" s="279">
        <v>-8.4942084942084932</v>
      </c>
    </row>
    <row r="20" spans="1:10" ht="27" customHeight="1" x14ac:dyDescent="0.15">
      <c r="A20" s="418" t="s">
        <v>209</v>
      </c>
      <c r="B20" s="419"/>
      <c r="C20" s="278">
        <v>3611</v>
      </c>
      <c r="D20" s="279">
        <v>1.0107739376516791</v>
      </c>
      <c r="E20" s="279">
        <v>0.7751205826605676</v>
      </c>
      <c r="F20" s="278">
        <v>3245</v>
      </c>
      <c r="G20" s="279">
        <v>0.89129007715358488</v>
      </c>
      <c r="H20" s="279">
        <v>0.67800930617395905</v>
      </c>
      <c r="I20" s="280">
        <v>366</v>
      </c>
      <c r="J20" s="279">
        <v>11.278890600924498</v>
      </c>
    </row>
    <row r="21" spans="1:10" ht="27" customHeight="1" x14ac:dyDescent="0.15">
      <c r="A21" s="416" t="s">
        <v>210</v>
      </c>
      <c r="B21" s="416"/>
      <c r="C21" s="282">
        <v>18134</v>
      </c>
      <c r="D21" s="283">
        <v>5.0759829923499167</v>
      </c>
      <c r="E21" s="283">
        <v>3.8925606884427393</v>
      </c>
      <c r="F21" s="282">
        <v>20218</v>
      </c>
      <c r="G21" s="283">
        <v>5.5531903790111485</v>
      </c>
      <c r="H21" s="283">
        <v>4.2243427279584296</v>
      </c>
      <c r="I21" s="284">
        <v>-2084</v>
      </c>
      <c r="J21" s="283">
        <v>-10.307646651498665</v>
      </c>
    </row>
    <row r="22" spans="1:10" ht="27" customHeight="1" x14ac:dyDescent="0.15">
      <c r="A22" s="417" t="s">
        <v>164</v>
      </c>
      <c r="B22" s="417"/>
      <c r="C22" s="287">
        <v>357251</v>
      </c>
      <c r="D22" s="288">
        <v>100</v>
      </c>
      <c r="E22" s="288">
        <v>76.685849702594965</v>
      </c>
      <c r="F22" s="287">
        <v>364079</v>
      </c>
      <c r="G22" s="276">
        <v>100</v>
      </c>
      <c r="H22" s="276">
        <v>76.070554755780833</v>
      </c>
      <c r="I22" s="289">
        <v>-6828</v>
      </c>
      <c r="J22" s="288">
        <v>-1.8754171484760176</v>
      </c>
    </row>
    <row r="23" spans="1:10" ht="27" customHeight="1" x14ac:dyDescent="0.15">
      <c r="A23" s="420" t="s">
        <v>211</v>
      </c>
      <c r="B23" s="420"/>
      <c r="C23" s="275">
        <v>105508</v>
      </c>
      <c r="D23" s="290" t="s">
        <v>136</v>
      </c>
      <c r="E23" s="276">
        <v>22.647859993173959</v>
      </c>
      <c r="F23" s="275">
        <v>111033</v>
      </c>
      <c r="G23" s="290" t="s">
        <v>136</v>
      </c>
      <c r="H23" s="276">
        <v>23.199201014611155</v>
      </c>
      <c r="I23" s="277">
        <v>-5525</v>
      </c>
      <c r="J23" s="276">
        <v>-4.9759981266830584</v>
      </c>
    </row>
    <row r="24" spans="1:10" ht="27" customHeight="1" x14ac:dyDescent="0.15">
      <c r="A24" s="416" t="s">
        <v>212</v>
      </c>
      <c r="B24" s="416"/>
      <c r="C24" s="282">
        <v>3104</v>
      </c>
      <c r="D24" s="291" t="s">
        <v>136</v>
      </c>
      <c r="E24" s="283">
        <v>0.66629030423107216</v>
      </c>
      <c r="F24" s="282">
        <v>3495</v>
      </c>
      <c r="G24" s="291" t="s">
        <v>136</v>
      </c>
      <c r="H24" s="283">
        <v>0.73024422960800828</v>
      </c>
      <c r="I24" s="284">
        <v>-391</v>
      </c>
      <c r="J24" s="283">
        <v>-11.187410586552216</v>
      </c>
    </row>
    <row r="25" spans="1:10" ht="27" customHeight="1" x14ac:dyDescent="0.15">
      <c r="A25" s="417" t="s">
        <v>213</v>
      </c>
      <c r="B25" s="417"/>
      <c r="C25" s="287">
        <v>465863</v>
      </c>
      <c r="D25" s="292" t="s">
        <v>136</v>
      </c>
      <c r="E25" s="288">
        <v>100</v>
      </c>
      <c r="F25" s="287">
        <v>478607</v>
      </c>
      <c r="G25" s="292" t="s">
        <v>136</v>
      </c>
      <c r="H25" s="288">
        <v>100</v>
      </c>
      <c r="I25" s="289">
        <v>-12744</v>
      </c>
      <c r="J25" s="288">
        <v>-2.6627274569740935</v>
      </c>
    </row>
    <row r="26" spans="1:10" ht="6" customHeight="1" x14ac:dyDescent="0.15">
      <c r="A26" s="267"/>
      <c r="B26" s="267"/>
      <c r="C26" s="293"/>
      <c r="D26" s="294"/>
      <c r="E26" s="295"/>
      <c r="F26" s="293"/>
      <c r="G26" s="294"/>
      <c r="H26" s="295"/>
      <c r="I26" s="296"/>
      <c r="J26" s="297"/>
    </row>
    <row r="27" spans="1:10" x14ac:dyDescent="0.15">
      <c r="A27" s="266" t="s">
        <v>214</v>
      </c>
      <c r="B27" s="266"/>
      <c r="C27" s="266"/>
      <c r="D27" s="266"/>
      <c r="E27" s="266"/>
      <c r="F27" s="266"/>
      <c r="G27" s="266"/>
      <c r="H27" s="266"/>
      <c r="I27" s="266"/>
      <c r="J27" s="266"/>
    </row>
    <row r="28" spans="1:10" x14ac:dyDescent="0.15">
      <c r="B28" s="266"/>
      <c r="C28" s="266"/>
      <c r="D28" s="266"/>
      <c r="E28" s="266"/>
      <c r="F28" s="266"/>
      <c r="G28" s="266"/>
      <c r="H28" s="266"/>
      <c r="I28" s="266"/>
      <c r="J28" s="266"/>
    </row>
  </sheetData>
  <mergeCells count="20">
    <mergeCell ref="A17:B17"/>
    <mergeCell ref="C4:D5"/>
    <mergeCell ref="F4:G5"/>
    <mergeCell ref="I4:J5"/>
    <mergeCell ref="A7:B7"/>
    <mergeCell ref="A8:B8"/>
    <mergeCell ref="A9:B9"/>
    <mergeCell ref="A12:B12"/>
    <mergeCell ref="A13:B13"/>
    <mergeCell ref="A14:B14"/>
    <mergeCell ref="A15:B15"/>
    <mergeCell ref="A16:B16"/>
    <mergeCell ref="A24:B24"/>
    <mergeCell ref="A25:B25"/>
    <mergeCell ref="A18:B18"/>
    <mergeCell ref="A19:B19"/>
    <mergeCell ref="A20:B20"/>
    <mergeCell ref="A21:B21"/>
    <mergeCell ref="A22:B22"/>
    <mergeCell ref="A23:B2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飲酒運転　蔓延率算出</vt:lpstr>
      <vt:lpstr>飲酒運転（死亡）</vt:lpstr>
      <vt:lpstr>飲酒運転（重傷事故）</vt:lpstr>
      <vt:lpstr>飲酒運転（事故）</vt:lpstr>
      <vt:lpstr>飲酒運転（検挙）</vt:lpstr>
      <vt:lpstr>危険運転致傷罪適用</vt:lpstr>
      <vt:lpstr>飲酒運転死亡（高速道路）</vt:lpstr>
      <vt:lpstr>飲酒運転違反（高速道路）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杉本哲也</dc:creator>
  <cp:lastModifiedBy>杉本哲也</cp:lastModifiedBy>
  <dcterms:created xsi:type="dcterms:W3CDTF">2025-02-27T05:16:13Z</dcterms:created>
  <dcterms:modified xsi:type="dcterms:W3CDTF">2025-02-28T09:10:00Z</dcterms:modified>
</cp:coreProperties>
</file>